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CH-DC1\RedirectedFolders\nmorrison\Desktop\"/>
    </mc:Choice>
  </mc:AlternateContent>
  <bookViews>
    <workbookView xWindow="0" yWindow="0" windowWidth="18720" windowHeight="11220"/>
  </bookViews>
  <sheets>
    <sheet name=" Arrears" sheetId="4" r:id="rId1"/>
    <sheet name="Sheet1" sheetId="9" state="hidden" r:id="rId2"/>
  </sheets>
  <definedNames>
    <definedName name="AC_Actual_cost_to_date">#REF!</definedName>
    <definedName name="BAC_Budget_at_Completion">#REF!</definedName>
    <definedName name="CPI_Cost_Perf_Index">#REF!</definedName>
    <definedName name="CV_Cost_Var">#REF!</definedName>
    <definedName name="EAC_Estimate_at_Completion">#REF!</definedName>
    <definedName name="Effort_Expended">#REF!</definedName>
    <definedName name="Effort_Req">#REF!</definedName>
    <definedName name="Effort_to_Complete">#REF!</definedName>
    <definedName name="Effort_Variance">#REF!</definedName>
    <definedName name="ETC_Estimate_to_Completion">#REF!</definedName>
    <definedName name="EV_Earned_Value">#REF!</definedName>
    <definedName name="Percent_Effort_Expend">#REF!</definedName>
    <definedName name="_xlnm.Print_Area" localSheetId="0">' Arrears'!$B$1:$R$227</definedName>
    <definedName name="_xlnm.Print_Titles" localSheetId="0">' Arrears'!$7:$10</definedName>
    <definedName name="PV_Planned_Value">#REF!</definedName>
    <definedName name="SPI_Sch_Perf_Index">#REF!</definedName>
    <definedName name="SV_Sch_Var">#REF!</definedName>
    <definedName name="SV_Sch_Variance">#REF!</definedName>
  </definedNames>
  <calcPr calcId="162913"/>
</workbook>
</file>

<file path=xl/calcChain.xml><?xml version="1.0" encoding="utf-8"?>
<calcChain xmlns="http://schemas.openxmlformats.org/spreadsheetml/2006/main">
  <c r="L213" i="4" l="1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M12" i="4" l="1"/>
  <c r="O219" i="4" l="1"/>
  <c r="N219" i="4"/>
  <c r="M219" i="4"/>
  <c r="L219" i="4"/>
  <c r="AA13" i="4" l="1"/>
  <c r="Y212" i="4"/>
  <c r="X212" i="4"/>
  <c r="Y211" i="4"/>
  <c r="X211" i="4"/>
  <c r="Y210" i="4"/>
  <c r="X210" i="4"/>
  <c r="Y209" i="4"/>
  <c r="X209" i="4"/>
  <c r="Y208" i="4"/>
  <c r="X208" i="4"/>
  <c r="Y207" i="4"/>
  <c r="X207" i="4"/>
  <c r="Y206" i="4"/>
  <c r="X206" i="4"/>
  <c r="Y205" i="4"/>
  <c r="X205" i="4"/>
  <c r="Y204" i="4"/>
  <c r="X204" i="4"/>
  <c r="Y203" i="4"/>
  <c r="X203" i="4"/>
  <c r="Y202" i="4"/>
  <c r="X202" i="4"/>
  <c r="Y201" i="4"/>
  <c r="X201" i="4"/>
  <c r="Y200" i="4"/>
  <c r="X200" i="4"/>
  <c r="Y199" i="4"/>
  <c r="X199" i="4"/>
  <c r="Y198" i="4"/>
  <c r="X198" i="4"/>
  <c r="Y197" i="4"/>
  <c r="X197" i="4"/>
  <c r="Y196" i="4"/>
  <c r="X196" i="4"/>
  <c r="Y195" i="4"/>
  <c r="X195" i="4"/>
  <c r="Y194" i="4"/>
  <c r="X194" i="4"/>
  <c r="Y193" i="4"/>
  <c r="X193" i="4"/>
  <c r="Y192" i="4"/>
  <c r="X192" i="4"/>
  <c r="Y191" i="4"/>
  <c r="X191" i="4"/>
  <c r="Y190" i="4"/>
  <c r="X190" i="4"/>
  <c r="Y189" i="4"/>
  <c r="X189" i="4"/>
  <c r="Y188" i="4"/>
  <c r="X188" i="4"/>
  <c r="Y187" i="4"/>
  <c r="X187" i="4"/>
  <c r="Y186" i="4"/>
  <c r="X186" i="4"/>
  <c r="Y185" i="4"/>
  <c r="X185" i="4"/>
  <c r="Y184" i="4"/>
  <c r="X184" i="4"/>
  <c r="Y183" i="4"/>
  <c r="X183" i="4"/>
  <c r="Y182" i="4"/>
  <c r="X182" i="4"/>
  <c r="Y181" i="4"/>
  <c r="X181" i="4"/>
  <c r="Y180" i="4"/>
  <c r="X180" i="4"/>
  <c r="Y179" i="4"/>
  <c r="X179" i="4"/>
  <c r="Y178" i="4"/>
  <c r="X178" i="4"/>
  <c r="Y177" i="4"/>
  <c r="X177" i="4"/>
  <c r="Y176" i="4"/>
  <c r="X176" i="4"/>
  <c r="Y175" i="4"/>
  <c r="X175" i="4"/>
  <c r="Y174" i="4"/>
  <c r="X174" i="4"/>
  <c r="Y173" i="4"/>
  <c r="X173" i="4"/>
  <c r="Y172" i="4"/>
  <c r="X172" i="4"/>
  <c r="Y171" i="4"/>
  <c r="X171" i="4"/>
  <c r="Y170" i="4"/>
  <c r="X170" i="4"/>
  <c r="Y169" i="4"/>
  <c r="X169" i="4"/>
  <c r="Y168" i="4"/>
  <c r="X168" i="4"/>
  <c r="Y167" i="4"/>
  <c r="X167" i="4"/>
  <c r="Y166" i="4"/>
  <c r="X166" i="4"/>
  <c r="Y165" i="4"/>
  <c r="X165" i="4"/>
  <c r="Y164" i="4"/>
  <c r="X164" i="4"/>
  <c r="Y163" i="4"/>
  <c r="X163" i="4"/>
  <c r="Y162" i="4"/>
  <c r="X162" i="4"/>
  <c r="Y161" i="4"/>
  <c r="X161" i="4"/>
  <c r="Y160" i="4"/>
  <c r="X160" i="4"/>
  <c r="Y159" i="4"/>
  <c r="X159" i="4"/>
  <c r="Y158" i="4"/>
  <c r="X158" i="4"/>
  <c r="Y157" i="4"/>
  <c r="X157" i="4"/>
  <c r="Y156" i="4"/>
  <c r="X156" i="4"/>
  <c r="Y155" i="4"/>
  <c r="X155" i="4"/>
  <c r="Y154" i="4"/>
  <c r="X154" i="4"/>
  <c r="Y153" i="4"/>
  <c r="X153" i="4"/>
  <c r="Y152" i="4"/>
  <c r="X152" i="4"/>
  <c r="Y151" i="4"/>
  <c r="X151" i="4"/>
  <c r="Y150" i="4"/>
  <c r="X150" i="4"/>
  <c r="Y149" i="4"/>
  <c r="X149" i="4"/>
  <c r="Y148" i="4"/>
  <c r="X148" i="4"/>
  <c r="Y147" i="4"/>
  <c r="X147" i="4"/>
  <c r="Y146" i="4"/>
  <c r="X146" i="4"/>
  <c r="Y145" i="4"/>
  <c r="X145" i="4"/>
  <c r="Y144" i="4"/>
  <c r="X144" i="4"/>
  <c r="Y143" i="4"/>
  <c r="X143" i="4"/>
  <c r="Y142" i="4"/>
  <c r="X142" i="4"/>
  <c r="Y141" i="4"/>
  <c r="X141" i="4"/>
  <c r="Y140" i="4"/>
  <c r="X140" i="4"/>
  <c r="Y139" i="4"/>
  <c r="X139" i="4"/>
  <c r="Y138" i="4"/>
  <c r="X138" i="4"/>
  <c r="Y137" i="4"/>
  <c r="X137" i="4"/>
  <c r="Y136" i="4"/>
  <c r="X136" i="4"/>
  <c r="Y135" i="4"/>
  <c r="X135" i="4"/>
  <c r="Y134" i="4"/>
  <c r="X134" i="4"/>
  <c r="Y133" i="4"/>
  <c r="X133" i="4"/>
  <c r="Y132" i="4"/>
  <c r="X132" i="4"/>
  <c r="Y131" i="4"/>
  <c r="X131" i="4"/>
  <c r="Y130" i="4"/>
  <c r="X130" i="4"/>
  <c r="Y129" i="4"/>
  <c r="X129" i="4"/>
  <c r="Y128" i="4"/>
  <c r="X128" i="4"/>
  <c r="Y127" i="4"/>
  <c r="X127" i="4"/>
  <c r="Y126" i="4"/>
  <c r="X126" i="4"/>
  <c r="Y125" i="4"/>
  <c r="X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X118" i="4"/>
  <c r="Y117" i="4"/>
  <c r="X117" i="4"/>
  <c r="Y116" i="4"/>
  <c r="X116" i="4"/>
  <c r="Y115" i="4"/>
  <c r="X115" i="4"/>
  <c r="Y114" i="4"/>
  <c r="X114" i="4"/>
  <c r="Y113" i="4"/>
  <c r="X113" i="4"/>
  <c r="Y112" i="4"/>
  <c r="X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X104" i="4"/>
  <c r="Y103" i="4"/>
  <c r="X103" i="4"/>
  <c r="Y102" i="4"/>
  <c r="X102" i="4"/>
  <c r="Y101" i="4"/>
  <c r="X101" i="4"/>
  <c r="Y100" i="4"/>
  <c r="X100" i="4"/>
  <c r="Y99" i="4"/>
  <c r="X99" i="4"/>
  <c r="Y98" i="4"/>
  <c r="X98" i="4"/>
  <c r="Y97" i="4"/>
  <c r="X97" i="4"/>
  <c r="Y96" i="4"/>
  <c r="X96" i="4"/>
  <c r="Y95" i="4"/>
  <c r="X95" i="4"/>
  <c r="Y94" i="4"/>
  <c r="X94" i="4"/>
  <c r="Y93" i="4"/>
  <c r="X93" i="4"/>
  <c r="Y92" i="4"/>
  <c r="X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X85" i="4"/>
  <c r="Y84" i="4"/>
  <c r="X84" i="4"/>
  <c r="Y83" i="4"/>
  <c r="X83" i="4"/>
  <c r="Y82" i="4"/>
  <c r="X82" i="4"/>
  <c r="Y81" i="4"/>
  <c r="X81" i="4"/>
  <c r="Y80" i="4"/>
  <c r="X80" i="4"/>
  <c r="Y79" i="4"/>
  <c r="X79" i="4"/>
  <c r="Y78" i="4"/>
  <c r="X78" i="4"/>
  <c r="Y77" i="4"/>
  <c r="X77" i="4"/>
  <c r="Y76" i="4"/>
  <c r="X76" i="4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X68" i="4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O12" i="4"/>
  <c r="P12" i="4"/>
  <c r="AA12" i="4"/>
  <c r="X214" i="4" l="1"/>
  <c r="I12" i="4" s="1"/>
  <c r="Y214" i="4"/>
  <c r="W214" i="4"/>
  <c r="H12" i="4" s="1"/>
  <c r="V214" i="4"/>
  <c r="G12" i="4" s="1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Z16" i="4"/>
  <c r="Z15" i="4"/>
  <c r="U13" i="4"/>
  <c r="T13" i="4"/>
  <c r="J12" i="4" l="1"/>
  <c r="O218" i="4" s="1"/>
  <c r="E12" i="4"/>
  <c r="G7" i="4" s="1"/>
  <c r="D12" i="4"/>
  <c r="L218" i="4"/>
  <c r="U214" i="4"/>
  <c r="T12" i="4"/>
  <c r="N218" i="4"/>
  <c r="M218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13" i="4"/>
  <c r="Z14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N12" i="4" l="1"/>
  <c r="M223" i="4"/>
  <c r="L223" i="4"/>
  <c r="Z214" i="4"/>
  <c r="L221" i="4" s="1"/>
  <c r="L12" i="4"/>
  <c r="T214" i="4"/>
  <c r="L225" i="4" s="1"/>
</calcChain>
</file>

<file path=xl/sharedStrings.xml><?xml version="1.0" encoding="utf-8"?>
<sst xmlns="http://schemas.openxmlformats.org/spreadsheetml/2006/main" count="34" uniqueCount="34">
  <si>
    <t>Percentage of Repayment Agreements Followed</t>
  </si>
  <si>
    <t>Number of Board Members in Arrears</t>
  </si>
  <si>
    <t>Yes</t>
  </si>
  <si>
    <t>Management Services Agreement</t>
  </si>
  <si>
    <t>&lt;&lt;Name of Co-operative&gt;&gt;</t>
  </si>
  <si>
    <t xml:space="preserve">Name </t>
  </si>
  <si>
    <t>Current 
Board 
Member?</t>
  </si>
  <si>
    <t>Comments</t>
  </si>
  <si>
    <t>1-2 
Months</t>
  </si>
  <si>
    <t>2-3 
Months</t>
  </si>
  <si>
    <t>Arrears reported as of</t>
  </si>
  <si>
    <t>Member's 
Regular 
Monthly 
Charge</t>
  </si>
  <si>
    <t>&gt;3 
Months</t>
  </si>
  <si>
    <t>Agreement 
Followed?</t>
  </si>
  <si>
    <t>Date of 
Performance 
Agreement, 
If Any</t>
  </si>
  <si>
    <t>Date Any
Notice to 
Vacate Was Served</t>
  </si>
  <si>
    <t>Date 
Member 
to Vacate</t>
  </si>
  <si>
    <t>Moved out?</t>
  </si>
  <si>
    <t>&lt; 1 Mo.</t>
  </si>
  <si>
    <t>1-2 Mo.</t>
  </si>
  <si>
    <t>2-3 Mo.</t>
  </si>
  <si>
    <t>&gt; 3 Mo.</t>
  </si>
  <si>
    <t>Moved-out Households (no. and %)</t>
  </si>
  <si>
    <t>Total 
Owing at 
Report 
Date</t>
  </si>
  <si>
    <t>Arrears</t>
  </si>
  <si>
    <t>Date reported</t>
  </si>
  <si>
    <t>&lt; 1 
Month</t>
  </si>
  <si>
    <t>Aging (number of cases)</t>
  </si>
  <si>
    <t>Aging (amount owing)</t>
  </si>
  <si>
    <t>No. of 
Times 
Late This 
Year</t>
  </si>
  <si>
    <t>No</t>
  </si>
  <si>
    <t>Include all amounts still owing from present and former occupants. Show the gross amount owing before deducting any allowance for doubtful accounts.</t>
  </si>
  <si>
    <t>Unit Address</t>
  </si>
  <si>
    <t>ARREARS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</si>
</sst>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;[Red]\-&quot;$&quot;#,##0"/>
    <numFmt numFmtId="165" formatCode="[$-1009]d\-mmm\-yy;@"/>
  </numFmts>
  <fonts count="3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color indexed="63"/>
      <name val="Calibri"/>
      <family val="2"/>
    </font>
    <font>
      <b/>
      <sz val="12"/>
      <color indexed="63"/>
      <name val="Calibri"/>
      <family val="2"/>
    </font>
    <font>
      <b/>
      <sz val="10"/>
      <color indexed="63"/>
      <name val="Calibri"/>
      <family val="2"/>
    </font>
    <font>
      <b/>
      <sz val="9"/>
      <name val="Calibri"/>
      <family val="2"/>
    </font>
    <font>
      <sz val="9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10"/>
      <name val="Calibri"/>
      <family val="2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9"/>
      <color indexed="18"/>
      <name val="Calibri"/>
      <family val="2"/>
    </font>
    <font>
      <b/>
      <sz val="12"/>
      <color indexed="9"/>
      <name val="Calibri"/>
      <family val="2"/>
    </font>
    <font>
      <b/>
      <sz val="12"/>
      <color indexed="18"/>
      <name val="Calibri"/>
      <family val="2"/>
    </font>
    <font>
      <sz val="8"/>
      <name val="Arial"/>
      <family val="2"/>
    </font>
    <font>
      <sz val="8"/>
      <color indexed="18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0"/>
      <name val="Calibri"/>
      <family val="2"/>
    </font>
    <font>
      <sz val="10"/>
      <color indexed="63"/>
      <name val="Calibri"/>
      <family val="2"/>
    </font>
    <font>
      <sz val="9"/>
      <color rgb="FF002060"/>
      <name val="Calibri"/>
      <family val="2"/>
    </font>
    <font>
      <sz val="8"/>
      <color indexed="63"/>
      <name val="Calibri"/>
      <family val="2"/>
    </font>
    <font>
      <b/>
      <sz val="9"/>
      <color theme="0"/>
      <name val="Calibri"/>
      <family val="2"/>
    </font>
    <font>
      <b/>
      <sz val="9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i/>
      <sz val="9"/>
      <name val="Calibri"/>
      <family val="2"/>
    </font>
    <font>
      <b/>
      <sz val="10"/>
      <color rgb="FF002060"/>
      <name val="Calibri"/>
      <family val="2"/>
    </font>
    <font>
      <sz val="10"/>
      <color rgb="FF002060"/>
      <name val="Calibri"/>
      <family val="2"/>
    </font>
    <font>
      <sz val="11"/>
      <color indexed="63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7"/>
      </left>
      <right style="double">
        <color theme="7"/>
      </right>
      <top/>
      <bottom/>
      <diagonal/>
    </border>
    <border>
      <left style="double">
        <color theme="7"/>
      </left>
      <right style="double">
        <color theme="7"/>
      </right>
      <top style="hair">
        <color indexed="64"/>
      </top>
      <bottom style="hair">
        <color indexed="64"/>
      </bottom>
      <diagonal/>
    </border>
    <border>
      <left style="double">
        <color theme="7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7"/>
      </left>
      <right style="double">
        <color theme="7"/>
      </right>
      <top style="double">
        <color theme="7"/>
      </top>
      <bottom/>
      <diagonal/>
    </border>
    <border>
      <left style="double">
        <color theme="7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7"/>
      </right>
      <top style="hair">
        <color indexed="64"/>
      </top>
      <bottom style="hair">
        <color indexed="64"/>
      </bottom>
      <diagonal/>
    </border>
    <border>
      <left style="double">
        <color theme="7"/>
      </left>
      <right/>
      <top style="hair">
        <color indexed="64"/>
      </top>
      <bottom style="double">
        <color theme="7"/>
      </bottom>
      <diagonal/>
    </border>
    <border>
      <left style="double">
        <color theme="7"/>
      </left>
      <right style="double">
        <color theme="7"/>
      </right>
      <top style="hair">
        <color indexed="64"/>
      </top>
      <bottom style="double">
        <color theme="7"/>
      </bottom>
      <diagonal/>
    </border>
    <border>
      <left/>
      <right style="hair">
        <color indexed="64"/>
      </right>
      <top style="hair">
        <color indexed="64"/>
      </top>
      <bottom style="double">
        <color theme="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7"/>
      </bottom>
      <diagonal/>
    </border>
    <border>
      <left style="hair">
        <color indexed="64"/>
      </left>
      <right/>
      <top style="hair">
        <color indexed="64"/>
      </top>
      <bottom style="double">
        <color theme="7"/>
      </bottom>
      <diagonal/>
    </border>
    <border>
      <left/>
      <right style="double">
        <color theme="7"/>
      </right>
      <top style="hair">
        <color indexed="64"/>
      </top>
      <bottom style="double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hair">
        <color indexed="64"/>
      </top>
      <bottom style="double">
        <color theme="7"/>
      </bottom>
      <diagonal/>
    </border>
    <border>
      <left style="double">
        <color theme="7"/>
      </left>
      <right style="thin">
        <color theme="7"/>
      </right>
      <top/>
      <bottom/>
      <diagonal/>
    </border>
    <border>
      <left style="thin">
        <color theme="7"/>
      </left>
      <right style="double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/>
      <right/>
      <top/>
      <bottom style="double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double">
        <color theme="7"/>
      </left>
      <right/>
      <top style="double">
        <color theme="7"/>
      </top>
      <bottom style="thin">
        <color theme="7"/>
      </bottom>
      <diagonal/>
    </border>
    <border>
      <left/>
      <right/>
      <top style="double">
        <color theme="7"/>
      </top>
      <bottom style="thin">
        <color theme="7"/>
      </bottom>
      <diagonal/>
    </border>
    <border>
      <left/>
      <right style="double">
        <color theme="7"/>
      </right>
      <top style="double">
        <color theme="7"/>
      </top>
      <bottom style="thin">
        <color theme="7"/>
      </bottom>
      <diagonal/>
    </border>
    <border>
      <left style="thin">
        <color theme="7"/>
      </left>
      <right style="double">
        <color theme="7"/>
      </right>
      <top style="thin">
        <color theme="7"/>
      </top>
      <bottom/>
      <diagonal/>
    </border>
    <border>
      <left/>
      <right style="double">
        <color theme="7"/>
      </right>
      <top/>
      <bottom/>
      <diagonal/>
    </border>
    <border>
      <left style="double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/>
      <right style="double">
        <color theme="7"/>
      </right>
      <top style="double">
        <color theme="7"/>
      </top>
      <bottom/>
      <diagonal/>
    </border>
    <border>
      <left style="double">
        <color theme="7"/>
      </left>
      <right style="double">
        <color theme="7"/>
      </right>
      <top/>
      <bottom style="thin">
        <color theme="7"/>
      </bottom>
      <diagonal/>
    </border>
    <border>
      <left style="double">
        <color theme="7"/>
      </left>
      <right/>
      <top/>
      <bottom style="hair">
        <color auto="1"/>
      </bottom>
      <diagonal/>
    </border>
    <border>
      <left style="double">
        <color theme="7"/>
      </left>
      <right style="double">
        <color theme="7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theme="7"/>
      </right>
      <top/>
      <bottom style="hair">
        <color indexed="64"/>
      </bottom>
      <diagonal/>
    </border>
    <border>
      <left style="double">
        <color theme="7"/>
      </left>
      <right/>
      <top/>
      <bottom style="thin">
        <color theme="7"/>
      </bottom>
      <diagonal/>
    </border>
    <border>
      <left style="double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double">
        <color theme="7"/>
      </right>
      <top/>
      <bottom style="thin">
        <color theme="7"/>
      </bottom>
      <diagonal/>
    </border>
    <border>
      <left/>
      <right style="double">
        <color theme="7"/>
      </right>
      <top/>
      <bottom style="thin">
        <color theme="7"/>
      </bottom>
      <diagonal/>
    </border>
    <border>
      <left/>
      <right/>
      <top style="double">
        <color theme="7"/>
      </top>
      <bottom/>
      <diagonal/>
    </border>
    <border>
      <left/>
      <right/>
      <top/>
      <bottom style="thin">
        <color theme="7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theme="7"/>
      </left>
      <right/>
      <top style="thin">
        <color theme="7"/>
      </top>
      <bottom style="hair">
        <color auto="1"/>
      </bottom>
      <diagonal/>
    </border>
    <border>
      <left/>
      <right style="double">
        <color theme="7"/>
      </right>
      <top style="thin">
        <color theme="7"/>
      </top>
      <bottom style="hair">
        <color auto="1"/>
      </bottom>
      <diagonal/>
    </border>
    <border>
      <left style="double">
        <color theme="7"/>
      </left>
      <right style="double">
        <color theme="7"/>
      </right>
      <top/>
      <bottom style="double">
        <color theme="7"/>
      </bottom>
      <diagonal/>
    </border>
    <border>
      <left style="double">
        <color theme="7"/>
      </left>
      <right style="double">
        <color theme="7"/>
      </right>
      <top style="hair">
        <color indexed="64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3" fontId="5" fillId="2" borderId="0" xfId="0" applyNumberFormat="1" applyFont="1" applyFill="1" applyProtection="1"/>
    <xf numFmtId="3" fontId="27" fillId="2" borderId="8" xfId="0" applyNumberFormat="1" applyFont="1" applyFill="1" applyBorder="1" applyAlignment="1" applyProtection="1">
      <alignment horizontal="left" vertical="center" wrapText="1" indent="1"/>
      <protection locked="0" hidden="1"/>
    </xf>
    <xf numFmtId="49" fontId="27" fillId="2" borderId="5" xfId="0" applyNumberFormat="1" applyFont="1" applyFill="1" applyBorder="1" applyAlignment="1" applyProtection="1">
      <alignment horizontal="left" vertical="center" indent="1"/>
      <protection locked="0" hidden="1"/>
    </xf>
    <xf numFmtId="38" fontId="27" fillId="2" borderId="5" xfId="0" applyNumberFormat="1" applyFont="1" applyFill="1" applyBorder="1" applyAlignment="1" applyProtection="1">
      <alignment horizontal="right" vertical="center" wrapText="1" indent="1"/>
      <protection locked="0" hidden="1"/>
    </xf>
    <xf numFmtId="38" fontId="27" fillId="2" borderId="3" xfId="0" applyNumberFormat="1" applyFont="1" applyFill="1" applyBorder="1" applyAlignment="1" applyProtection="1">
      <alignment horizontal="right" vertical="center" indent="1"/>
      <protection locked="0" hidden="1"/>
    </xf>
    <xf numFmtId="38" fontId="27" fillId="2" borderId="1" xfId="0" applyNumberFormat="1" applyFont="1" applyFill="1" applyBorder="1" applyAlignment="1" applyProtection="1">
      <alignment horizontal="right" vertical="center" indent="1"/>
      <protection locked="0" hidden="1"/>
    </xf>
    <xf numFmtId="38" fontId="27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27" fillId="2" borderId="10" xfId="0" applyNumberFormat="1" applyFont="1" applyFill="1" applyBorder="1" applyAlignment="1" applyProtection="1">
      <alignment horizontal="left" vertical="center" wrapText="1" indent="1"/>
      <protection hidden="1"/>
    </xf>
    <xf numFmtId="49" fontId="27" fillId="2" borderId="11" xfId="0" applyNumberFormat="1" applyFont="1" applyFill="1" applyBorder="1" applyAlignment="1" applyProtection="1">
      <alignment horizontal="left" vertical="center" indent="1"/>
      <protection hidden="1"/>
    </xf>
    <xf numFmtId="38" fontId="27" fillId="2" borderId="11" xfId="0" applyNumberFormat="1" applyFont="1" applyFill="1" applyBorder="1" applyAlignment="1" applyProtection="1">
      <alignment horizontal="right" vertical="center" wrapText="1" indent="1"/>
      <protection hidden="1"/>
    </xf>
    <xf numFmtId="38" fontId="27" fillId="2" borderId="12" xfId="0" applyNumberFormat="1" applyFont="1" applyFill="1" applyBorder="1" applyAlignment="1" applyProtection="1">
      <alignment horizontal="right" vertical="center" indent="1"/>
      <protection hidden="1"/>
    </xf>
    <xf numFmtId="38" fontId="27" fillId="2" borderId="13" xfId="0" applyNumberFormat="1" applyFont="1" applyFill="1" applyBorder="1" applyAlignment="1" applyProtection="1">
      <alignment horizontal="right" vertical="center" indent="1"/>
      <protection hidden="1"/>
    </xf>
    <xf numFmtId="38" fontId="27" fillId="2" borderId="14" xfId="0" applyNumberFormat="1" applyFont="1" applyFill="1" applyBorder="1" applyAlignment="1" applyProtection="1">
      <alignment horizontal="right" vertical="center" indent="1"/>
      <protection hidden="1"/>
    </xf>
    <xf numFmtId="3" fontId="27" fillId="2" borderId="17" xfId="0" applyNumberFormat="1" applyFont="1" applyFill="1" applyBorder="1" applyAlignment="1" applyProtection="1">
      <alignment horizontal="left" vertical="center" wrapText="1" indent="1"/>
      <protection hidden="1"/>
    </xf>
    <xf numFmtId="3" fontId="32" fillId="2" borderId="0" xfId="0" applyNumberFormat="1" applyFont="1" applyFill="1" applyBorder="1" applyAlignment="1" applyProtection="1">
      <alignment horizontal="left" vertical="center"/>
      <protection hidden="1"/>
    </xf>
    <xf numFmtId="37" fontId="31" fillId="2" borderId="0" xfId="0" quotePrefix="1" applyNumberFormat="1" applyFont="1" applyFill="1" applyBorder="1" applyAlignment="1" applyProtection="1">
      <alignment horizontal="left" vertical="center" wrapText="1" indent="1"/>
      <protection hidden="1"/>
    </xf>
    <xf numFmtId="0" fontId="23" fillId="0" borderId="0" xfId="0" applyFont="1" applyProtection="1"/>
    <xf numFmtId="3" fontId="9" fillId="2" borderId="0" xfId="0" applyNumberFormat="1" applyFont="1" applyFill="1" applyProtection="1"/>
    <xf numFmtId="3" fontId="15" fillId="2" borderId="0" xfId="0" applyNumberFormat="1" applyFont="1" applyFill="1" applyProtection="1"/>
    <xf numFmtId="3" fontId="25" fillId="2" borderId="0" xfId="0" applyNumberFormat="1" applyFont="1" applyFill="1" applyProtection="1"/>
    <xf numFmtId="3" fontId="28" fillId="2" borderId="0" xfId="0" applyNumberFormat="1" applyFont="1" applyFill="1" applyAlignment="1" applyProtection="1"/>
    <xf numFmtId="3" fontId="22" fillId="2" borderId="0" xfId="0" applyNumberFormat="1" applyFont="1" applyFill="1" applyAlignment="1" applyProtection="1">
      <alignment vertical="top" wrapText="1"/>
      <protection hidden="1"/>
    </xf>
    <xf numFmtId="3" fontId="6" fillId="2" borderId="0" xfId="0" applyNumberFormat="1" applyFont="1" applyFill="1" applyProtection="1">
      <protection hidden="1"/>
    </xf>
    <xf numFmtId="2" fontId="16" fillId="2" borderId="0" xfId="4" applyNumberFormat="1" applyFont="1" applyFill="1" applyProtection="1">
      <protection hidden="1"/>
    </xf>
    <xf numFmtId="3" fontId="17" fillId="2" borderId="0" xfId="0" applyNumberFormat="1" applyFont="1" applyFill="1" applyProtection="1">
      <protection hidden="1"/>
    </xf>
    <xf numFmtId="3" fontId="2" fillId="2" borderId="0" xfId="0" applyNumberFormat="1" applyFont="1" applyFill="1" applyProtection="1">
      <protection hidden="1"/>
    </xf>
    <xf numFmtId="3" fontId="7" fillId="2" borderId="0" xfId="0" applyNumberFormat="1" applyFont="1" applyFill="1" applyProtection="1"/>
    <xf numFmtId="38" fontId="27" fillId="2" borderId="5" xfId="1" applyNumberFormat="1" applyFont="1" applyFill="1" applyBorder="1" applyAlignment="1" applyProtection="1">
      <alignment horizontal="right" vertical="center" wrapText="1" indent="1"/>
      <protection hidden="1"/>
    </xf>
    <xf numFmtId="3" fontId="12" fillId="2" borderId="0" xfId="0" applyNumberFormat="1" applyFont="1" applyFill="1" applyProtection="1"/>
    <xf numFmtId="3" fontId="14" fillId="2" borderId="0" xfId="0" applyNumberFormat="1" applyFont="1" applyFill="1" applyProtection="1"/>
    <xf numFmtId="3" fontId="26" fillId="2" borderId="0" xfId="0" applyNumberFormat="1" applyFont="1" applyFill="1" applyAlignment="1" applyProtection="1">
      <alignment horizontal="right"/>
    </xf>
    <xf numFmtId="3" fontId="26" fillId="2" borderId="0" xfId="0" applyNumberFormat="1" applyFont="1" applyFill="1" applyProtection="1"/>
    <xf numFmtId="3" fontId="5" fillId="0" borderId="0" xfId="0" applyNumberFormat="1" applyFont="1" applyProtection="1"/>
    <xf numFmtId="3" fontId="5" fillId="0" borderId="0" xfId="0" applyNumberFormat="1" applyFont="1" applyFill="1" applyProtection="1"/>
    <xf numFmtId="3" fontId="19" fillId="2" borderId="0" xfId="0" applyNumberFormat="1" applyFont="1" applyFill="1" applyAlignment="1" applyProtection="1">
      <alignment horizontal="left" vertical="center" indent="1"/>
    </xf>
    <xf numFmtId="3" fontId="19" fillId="2" borderId="0" xfId="0" applyNumberFormat="1" applyFont="1" applyFill="1" applyAlignment="1" applyProtection="1">
      <alignment horizontal="center" vertical="center"/>
    </xf>
    <xf numFmtId="3" fontId="19" fillId="2" borderId="0" xfId="0" applyNumberFormat="1" applyFont="1" applyFill="1" applyAlignment="1" applyProtection="1">
      <alignment vertical="center"/>
      <protection hidden="1"/>
    </xf>
    <xf numFmtId="3" fontId="19" fillId="2" borderId="0" xfId="0" applyNumberFormat="1" applyFont="1" applyFill="1" applyAlignment="1" applyProtection="1">
      <alignment vertical="center"/>
    </xf>
    <xf numFmtId="3" fontId="19" fillId="2" borderId="0" xfId="0" applyNumberFormat="1" applyFont="1" applyFill="1" applyAlignment="1" applyProtection="1">
      <alignment horizontal="left" vertical="center"/>
    </xf>
    <xf numFmtId="3" fontId="5" fillId="2" borderId="0" xfId="0" applyNumberFormat="1" applyFont="1" applyFill="1" applyAlignment="1" applyProtection="1">
      <alignment horizontal="left" indent="1"/>
    </xf>
    <xf numFmtId="3" fontId="5" fillId="2" borderId="0" xfId="0" applyNumberFormat="1" applyFont="1" applyFill="1" applyProtection="1">
      <protection hidden="1"/>
    </xf>
    <xf numFmtId="0" fontId="21" fillId="2" borderId="0" xfId="0" applyFont="1" applyFill="1" applyBorder="1" applyProtection="1">
      <protection hidden="1"/>
    </xf>
    <xf numFmtId="0" fontId="20" fillId="2" borderId="22" xfId="0" applyFont="1" applyFill="1" applyBorder="1" applyAlignment="1" applyProtection="1">
      <alignment horizontal="left" indent="1"/>
      <protection hidden="1"/>
    </xf>
    <xf numFmtId="0" fontId="20" fillId="2" borderId="23" xfId="0" applyFont="1" applyFill="1" applyBorder="1" applyAlignment="1" applyProtection="1">
      <alignment horizontal="left" indent="1"/>
      <protection hidden="1"/>
    </xf>
    <xf numFmtId="0" fontId="20" fillId="2" borderId="23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20" fillId="2" borderId="0" xfId="0" applyFont="1" applyFill="1" applyBorder="1" applyProtection="1">
      <protection hidden="1"/>
    </xf>
    <xf numFmtId="0" fontId="8" fillId="2" borderId="25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Border="1" applyAlignment="1" applyProtection="1">
      <alignment horizontal="left" indent="1"/>
      <protection hidden="1"/>
    </xf>
    <xf numFmtId="0" fontId="20" fillId="2" borderId="0" xfId="0" applyFont="1" applyFill="1" applyBorder="1" applyAlignment="1" applyProtection="1">
      <alignment horizontal="left" indent="1"/>
      <protection hidden="1"/>
    </xf>
    <xf numFmtId="0" fontId="2" fillId="2" borderId="26" xfId="0" applyFont="1" applyFill="1" applyBorder="1" applyProtection="1">
      <protection hidden="1"/>
    </xf>
    <xf numFmtId="3" fontId="20" fillId="2" borderId="0" xfId="0" applyNumberFormat="1" applyFont="1" applyFill="1" applyBorder="1" applyProtection="1">
      <protection hidden="1"/>
    </xf>
    <xf numFmtId="3" fontId="20" fillId="2" borderId="0" xfId="0" applyNumberFormat="1" applyFont="1" applyFill="1" applyBorder="1" applyAlignment="1" applyProtection="1">
      <alignment horizontal="left" indent="1"/>
      <protection hidden="1"/>
    </xf>
    <xf numFmtId="3" fontId="27" fillId="2" borderId="16" xfId="0" applyNumberFormat="1" applyFont="1" applyFill="1" applyBorder="1" applyAlignment="1" applyProtection="1">
      <alignment horizontal="right" indent="1"/>
      <protection hidden="1"/>
    </xf>
    <xf numFmtId="3" fontId="27" fillId="2" borderId="16" xfId="0" applyNumberFormat="1" applyFont="1" applyFill="1" applyBorder="1" applyAlignment="1" applyProtection="1">
      <alignment horizontal="right" vertical="center" indent="1"/>
      <protection hidden="1"/>
    </xf>
    <xf numFmtId="0" fontId="20" fillId="2" borderId="25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Border="1" applyProtection="1">
      <protection hidden="1"/>
    </xf>
    <xf numFmtId="3" fontId="5" fillId="2" borderId="0" xfId="0" applyNumberFormat="1" applyFont="1" applyFill="1" applyBorder="1" applyProtection="1"/>
    <xf numFmtId="3" fontId="8" fillId="2" borderId="25" xfId="0" applyNumberFormat="1" applyFont="1" applyFill="1" applyBorder="1" applyAlignment="1" applyProtection="1">
      <alignment horizontal="left" indent="1"/>
    </xf>
    <xf numFmtId="3" fontId="8" fillId="2" borderId="0" xfId="0" applyNumberFormat="1" applyFont="1" applyFill="1" applyBorder="1" applyAlignment="1" applyProtection="1">
      <alignment horizontal="left" indent="1"/>
    </xf>
    <xf numFmtId="3" fontId="5" fillId="2" borderId="0" xfId="0" applyNumberFormat="1" applyFont="1" applyFill="1" applyBorder="1" applyAlignment="1" applyProtection="1">
      <alignment horizontal="left" indent="1"/>
    </xf>
    <xf numFmtId="9" fontId="27" fillId="2" borderId="16" xfId="4" applyNumberFormat="1" applyFont="1" applyFill="1" applyBorder="1" applyAlignment="1" applyProtection="1">
      <alignment horizontal="center" vertical="center"/>
    </xf>
    <xf numFmtId="3" fontId="27" fillId="2" borderId="0" xfId="0" applyNumberFormat="1" applyFont="1" applyFill="1" applyBorder="1" applyProtection="1"/>
    <xf numFmtId="3" fontId="5" fillId="2" borderId="26" xfId="0" applyNumberFormat="1" applyFont="1" applyFill="1" applyBorder="1" applyProtection="1"/>
    <xf numFmtId="9" fontId="27" fillId="2" borderId="0" xfId="4" applyNumberFormat="1" applyFont="1" applyFill="1" applyBorder="1" applyAlignment="1" applyProtection="1">
      <alignment horizontal="center" vertical="center"/>
    </xf>
    <xf numFmtId="1" fontId="27" fillId="2" borderId="16" xfId="4" applyNumberFormat="1" applyFont="1" applyFill="1" applyBorder="1" applyAlignment="1" applyProtection="1">
      <alignment horizontal="center" vertical="center"/>
    </xf>
    <xf numFmtId="9" fontId="27" fillId="2" borderId="16" xfId="4" applyFont="1" applyFill="1" applyBorder="1" applyAlignment="1" applyProtection="1">
      <alignment horizontal="center" vertical="center"/>
    </xf>
    <xf numFmtId="3" fontId="5" fillId="2" borderId="25" xfId="0" applyNumberFormat="1" applyFont="1" applyFill="1" applyBorder="1" applyAlignment="1" applyProtection="1">
      <alignment horizontal="left" indent="1"/>
    </xf>
    <xf numFmtId="3" fontId="27" fillId="2" borderId="0" xfId="0" applyNumberFormat="1" applyFont="1" applyFill="1" applyBorder="1" applyAlignment="1" applyProtection="1">
      <alignment horizontal="center" vertical="center"/>
    </xf>
    <xf numFmtId="3" fontId="27" fillId="2" borderId="16" xfId="0" applyNumberFormat="1" applyFont="1" applyFill="1" applyBorder="1" applyAlignment="1" applyProtection="1">
      <alignment horizontal="center" vertical="center"/>
    </xf>
    <xf numFmtId="3" fontId="5" fillId="2" borderId="27" xfId="0" applyNumberFormat="1" applyFont="1" applyFill="1" applyBorder="1" applyProtection="1"/>
    <xf numFmtId="3" fontId="5" fillId="2" borderId="28" xfId="0" applyNumberFormat="1" applyFont="1" applyFill="1" applyBorder="1" applyProtection="1"/>
    <xf numFmtId="3" fontId="5" fillId="2" borderId="29" xfId="0" applyNumberFormat="1" applyFont="1" applyFill="1" applyBorder="1" applyProtection="1"/>
    <xf numFmtId="3" fontId="29" fillId="3" borderId="16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0" xfId="0" quotePrefix="1" applyNumberFormat="1" applyFont="1" applyFill="1" applyBorder="1" applyAlignment="1" applyProtection="1">
      <alignment vertical="center"/>
      <protection hidden="1"/>
    </xf>
    <xf numFmtId="38" fontId="27" fillId="2" borderId="5" xfId="0" applyNumberFormat="1" applyFont="1" applyFill="1" applyBorder="1" applyAlignment="1" applyProtection="1">
      <alignment horizontal="right" vertical="center" indent="1"/>
      <protection locked="0" hidden="1"/>
    </xf>
    <xf numFmtId="38" fontId="27" fillId="2" borderId="11" xfId="0" applyNumberFormat="1" applyFont="1" applyFill="1" applyBorder="1" applyAlignment="1" applyProtection="1">
      <alignment horizontal="right" vertical="center" indent="1"/>
      <protection hidden="1"/>
    </xf>
    <xf numFmtId="49" fontId="27" fillId="0" borderId="9" xfId="0" applyNumberFormat="1" applyFont="1" applyBorder="1" applyAlignment="1" applyProtection="1">
      <alignment horizontal="left" vertical="center" wrapText="1" indent="1"/>
      <protection locked="0"/>
    </xf>
    <xf numFmtId="49" fontId="27" fillId="0" borderId="9" xfId="0" applyNumberFormat="1" applyFont="1" applyBorder="1" applyAlignment="1" applyProtection="1">
      <alignment horizontal="left" vertical="center" wrapText="1" indent="1"/>
    </xf>
    <xf numFmtId="49" fontId="27" fillId="0" borderId="15" xfId="0" applyNumberFormat="1" applyFont="1" applyBorder="1" applyAlignment="1" applyProtection="1">
      <alignment horizontal="left" wrapText="1" indent="1"/>
    </xf>
    <xf numFmtId="3" fontId="24" fillId="2" borderId="21" xfId="0" quotePrefix="1" applyNumberFormat="1" applyFont="1" applyFill="1" applyBorder="1" applyAlignment="1" applyProtection="1">
      <alignment vertical="center"/>
      <protection hidden="1"/>
    </xf>
    <xf numFmtId="3" fontId="26" fillId="2" borderId="0" xfId="0" applyNumberFormat="1" applyFont="1" applyFill="1" applyBorder="1" applyProtection="1"/>
    <xf numFmtId="165" fontId="35" fillId="2" borderId="0" xfId="0" applyNumberFormat="1" applyFont="1" applyFill="1" applyBorder="1" applyAlignment="1" applyProtection="1">
      <alignment horizontal="left" vertical="center"/>
      <protection hidden="1"/>
    </xf>
    <xf numFmtId="37" fontId="34" fillId="2" borderId="0" xfId="0" quotePrefix="1" applyNumberFormat="1" applyFont="1" applyFill="1" applyBorder="1" applyAlignment="1" applyProtection="1">
      <alignment horizontal="left" vertical="center" wrapText="1" indent="1"/>
      <protection hidden="1"/>
    </xf>
    <xf numFmtId="3" fontId="33" fillId="2" borderId="0" xfId="0" applyNumberFormat="1" applyFont="1" applyFill="1" applyBorder="1" applyAlignment="1" applyProtection="1">
      <alignment vertical="center" wrapText="1"/>
      <protection hidden="1"/>
    </xf>
    <xf numFmtId="3" fontId="36" fillId="2" borderId="0" xfId="0" applyNumberFormat="1" applyFont="1" applyFill="1" applyBorder="1" applyProtection="1"/>
    <xf numFmtId="3" fontId="24" fillId="2" borderId="0" xfId="0" applyNumberFormat="1" applyFont="1" applyFill="1" applyBorder="1" applyAlignment="1" applyProtection="1">
      <alignment horizontal="left" vertical="top"/>
      <protection hidden="1"/>
    </xf>
    <xf numFmtId="165" fontId="32" fillId="2" borderId="0" xfId="0" applyNumberFormat="1" applyFont="1" applyFill="1" applyBorder="1" applyAlignment="1" applyProtection="1">
      <alignment horizontal="left" vertical="top" indent="1"/>
      <protection locked="0" hidden="1"/>
    </xf>
    <xf numFmtId="165" fontId="27" fillId="2" borderId="11" xfId="0" applyNumberFormat="1" applyFont="1" applyFill="1" applyBorder="1" applyAlignment="1" applyProtection="1">
      <alignment horizontal="left" vertical="center" wrapText="1" indent="1"/>
      <protection hidden="1"/>
    </xf>
    <xf numFmtId="165" fontId="27" fillId="2" borderId="6" xfId="0" applyNumberFormat="1" applyFont="1" applyFill="1" applyBorder="1" applyAlignment="1" applyProtection="1">
      <alignment horizontal="left" vertical="center" indent="1"/>
      <protection locked="0"/>
    </xf>
    <xf numFmtId="165" fontId="27" fillId="2" borderId="5" xfId="0" applyNumberFormat="1" applyFont="1" applyFill="1" applyBorder="1" applyAlignment="1" applyProtection="1">
      <alignment horizontal="left" vertical="center" indent="1"/>
      <protection locked="0"/>
    </xf>
    <xf numFmtId="165" fontId="27" fillId="2" borderId="6" xfId="0" applyNumberFormat="1" applyFont="1" applyFill="1" applyBorder="1" applyAlignment="1" applyProtection="1">
      <alignment horizontal="left" vertical="center" indent="1"/>
    </xf>
    <xf numFmtId="165" fontId="27" fillId="2" borderId="11" xfId="0" applyNumberFormat="1" applyFont="1" applyFill="1" applyBorder="1" applyAlignment="1" applyProtection="1">
      <alignment horizontal="left" vertical="center" indent="1"/>
    </xf>
    <xf numFmtId="165" fontId="27" fillId="2" borderId="5" xfId="0" applyNumberFormat="1" applyFont="1" applyFill="1" applyBorder="1" applyAlignment="1" applyProtection="1">
      <alignment horizontal="left" vertical="center" indent="1"/>
    </xf>
    <xf numFmtId="49" fontId="27" fillId="2" borderId="8" xfId="0" applyNumberFormat="1" applyFont="1" applyFill="1" applyBorder="1" applyAlignment="1" applyProtection="1">
      <alignment horizontal="left" vertical="center" indent="1"/>
      <protection locked="0" hidden="1"/>
    </xf>
    <xf numFmtId="38" fontId="27" fillId="2" borderId="40" xfId="0" applyNumberFormat="1" applyFont="1" applyFill="1" applyBorder="1" applyAlignment="1" applyProtection="1">
      <alignment horizontal="right" vertical="center" wrapText="1" indent="1"/>
      <protection locked="0" hidden="1"/>
    </xf>
    <xf numFmtId="38" fontId="27" fillId="2" borderId="41" xfId="0" applyNumberFormat="1" applyFont="1" applyFill="1" applyBorder="1" applyAlignment="1" applyProtection="1">
      <alignment horizontal="right" vertical="center" indent="1"/>
      <protection locked="0" hidden="1"/>
    </xf>
    <xf numFmtId="38" fontId="27" fillId="2" borderId="42" xfId="0" applyNumberFormat="1" applyFont="1" applyFill="1" applyBorder="1" applyAlignment="1" applyProtection="1">
      <alignment horizontal="right" vertical="center" indent="1"/>
      <protection locked="0" hidden="1"/>
    </xf>
    <xf numFmtId="38" fontId="27" fillId="2" borderId="52" xfId="0" applyNumberFormat="1" applyFont="1" applyFill="1" applyBorder="1" applyAlignment="1" applyProtection="1">
      <alignment horizontal="right" vertical="center" indent="1"/>
      <protection locked="0" hidden="1"/>
    </xf>
    <xf numFmtId="3" fontId="7" fillId="0" borderId="0" xfId="0" applyNumberFormat="1" applyFont="1" applyFill="1" applyProtection="1">
      <protection hidden="1"/>
    </xf>
    <xf numFmtId="3" fontId="3" fillId="0" borderId="0" xfId="0" applyNumberFormat="1" applyFont="1" applyFill="1" applyProtection="1">
      <protection hidden="1"/>
    </xf>
    <xf numFmtId="3" fontId="13" fillId="0" borderId="0" xfId="0" applyNumberFormat="1" applyFont="1" applyFill="1" applyProtection="1">
      <protection hidden="1"/>
    </xf>
    <xf numFmtId="3" fontId="8" fillId="0" borderId="3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45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46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47" xfId="0" applyNumberFormat="1" applyFont="1" applyFill="1" applyBorder="1" applyAlignment="1" applyProtection="1">
      <alignment horizontal="center" vertical="center"/>
      <protection hidden="1"/>
    </xf>
    <xf numFmtId="3" fontId="8" fillId="0" borderId="48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38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Protection="1">
      <protection hidden="1"/>
    </xf>
    <xf numFmtId="3" fontId="30" fillId="4" borderId="39" xfId="0" applyNumberFormat="1" applyFont="1" applyFill="1" applyBorder="1" applyAlignment="1" applyProtection="1">
      <alignment horizontal="left" vertical="center" wrapText="1" indent="1"/>
      <protection hidden="1"/>
    </xf>
    <xf numFmtId="3" fontId="30" fillId="4" borderId="39" xfId="0" applyNumberFormat="1" applyFont="1" applyFill="1" applyBorder="1" applyAlignment="1" applyProtection="1">
      <alignment horizontal="center" vertical="center" wrapText="1"/>
      <protection hidden="1"/>
    </xf>
    <xf numFmtId="3" fontId="30" fillId="4" borderId="40" xfId="0" applyNumberFormat="1" applyFont="1" applyFill="1" applyBorder="1" applyAlignment="1" applyProtection="1">
      <alignment horizontal="left" vertical="center" wrapText="1" indent="1"/>
      <protection hidden="1"/>
    </xf>
    <xf numFmtId="3" fontId="30" fillId="4" borderId="40" xfId="0" applyNumberFormat="1" applyFont="1" applyFill="1" applyBorder="1" applyAlignment="1" applyProtection="1">
      <alignment horizontal="right" vertical="center" wrapText="1" indent="1"/>
      <protection hidden="1"/>
    </xf>
    <xf numFmtId="38" fontId="30" fillId="4" borderId="41" xfId="0" applyNumberFormat="1" applyFont="1" applyFill="1" applyBorder="1" applyAlignment="1" applyProtection="1">
      <alignment horizontal="center" vertical="center"/>
      <protection hidden="1"/>
    </xf>
    <xf numFmtId="38" fontId="30" fillId="4" borderId="42" xfId="0" applyNumberFormat="1" applyFont="1" applyFill="1" applyBorder="1" applyAlignment="1" applyProtection="1">
      <alignment horizontal="center" vertical="center"/>
      <protection hidden="1"/>
    </xf>
    <xf numFmtId="3" fontId="30" fillId="4" borderId="43" xfId="0" quotePrefix="1" applyNumberFormat="1" applyFont="1" applyFill="1" applyBorder="1" applyAlignment="1" applyProtection="1">
      <alignment horizontal="center" vertical="center" wrapText="1"/>
      <protection hidden="1"/>
    </xf>
    <xf numFmtId="3" fontId="30" fillId="4" borderId="40" xfId="0" quotePrefix="1" applyNumberFormat="1" applyFont="1" applyFill="1" applyBorder="1" applyAlignment="1" applyProtection="1">
      <alignment horizontal="center" vertical="center" wrapText="1"/>
      <protection hidden="1"/>
    </xf>
    <xf numFmtId="164" fontId="30" fillId="4" borderId="40" xfId="1" applyNumberFormat="1" applyFont="1" applyFill="1" applyBorder="1" applyAlignment="1" applyProtection="1">
      <alignment horizontal="right" vertical="center" indent="1"/>
      <protection hidden="1"/>
    </xf>
    <xf numFmtId="2" fontId="30" fillId="4" borderId="40" xfId="1" applyNumberFormat="1" applyFont="1" applyFill="1" applyBorder="1" applyAlignment="1" applyProtection="1">
      <alignment horizontal="left" vertical="center" indent="1"/>
      <protection hidden="1"/>
    </xf>
    <xf numFmtId="2" fontId="30" fillId="4" borderId="44" xfId="0" applyNumberFormat="1" applyFont="1" applyFill="1" applyBorder="1" applyAlignment="1" applyProtection="1">
      <alignment horizontal="left" vertical="center" indent="1"/>
      <protection hidden="1"/>
    </xf>
    <xf numFmtId="3" fontId="30" fillId="4" borderId="40" xfId="0" quotePrefix="1" applyNumberFormat="1" applyFont="1" applyFill="1" applyBorder="1" applyAlignment="1" applyProtection="1">
      <alignment horizontal="left" vertical="center" indent="1"/>
      <protection hidden="1"/>
    </xf>
    <xf numFmtId="49" fontId="30" fillId="4" borderId="44" xfId="0" applyNumberFormat="1" applyFont="1" applyFill="1" applyBorder="1" applyAlignment="1" applyProtection="1">
      <alignment horizontal="left" vertical="center" wrapText="1" indent="1"/>
      <protection hidden="1"/>
    </xf>
    <xf numFmtId="3" fontId="3" fillId="5" borderId="0" xfId="0" applyNumberFormat="1" applyFont="1" applyFill="1" applyProtection="1">
      <protection hidden="1"/>
    </xf>
    <xf numFmtId="3" fontId="2" fillId="5" borderId="0" xfId="0" applyNumberFormat="1" applyFont="1" applyFill="1" applyProtection="1">
      <protection hidden="1"/>
    </xf>
    <xf numFmtId="3" fontId="11" fillId="5" borderId="0" xfId="0" applyNumberFormat="1" applyFont="1" applyFill="1" applyProtection="1">
      <protection hidden="1"/>
    </xf>
    <xf numFmtId="3" fontId="10" fillId="5" borderId="0" xfId="0" applyNumberFormat="1" applyFont="1" applyFill="1" applyProtection="1">
      <protection hidden="1"/>
    </xf>
    <xf numFmtId="3" fontId="24" fillId="2" borderId="21" xfId="0" quotePrefix="1" applyNumberFormat="1" applyFont="1" applyFill="1" applyBorder="1" applyAlignment="1" applyProtection="1">
      <alignment vertical="center"/>
      <protection hidden="1"/>
    </xf>
    <xf numFmtId="3" fontId="8" fillId="0" borderId="7" xfId="0" applyNumberFormat="1" applyFont="1" applyFill="1" applyBorder="1" applyAlignment="1" applyProtection="1">
      <alignment horizontal="center" wrapText="1"/>
      <protection hidden="1"/>
    </xf>
    <xf numFmtId="3" fontId="8" fillId="0" borderId="4" xfId="0" applyNumberFormat="1" applyFont="1" applyFill="1" applyBorder="1" applyAlignment="1" applyProtection="1">
      <alignment horizontal="center" wrapText="1"/>
      <protection hidden="1"/>
    </xf>
    <xf numFmtId="165" fontId="27" fillId="2" borderId="5" xfId="0" applyNumberFormat="1" applyFont="1" applyFill="1" applyBorder="1" applyAlignment="1" applyProtection="1">
      <alignment horizontal="left" vertical="center" indent="1"/>
      <protection locked="0" hidden="1"/>
    </xf>
    <xf numFmtId="3" fontId="8" fillId="0" borderId="50" xfId="0" applyNumberFormat="1" applyFont="1" applyFill="1" applyBorder="1" applyAlignment="1" applyProtection="1">
      <alignment horizontal="center" wrapText="1"/>
      <protection hidden="1"/>
    </xf>
    <xf numFmtId="3" fontId="8" fillId="0" borderId="37" xfId="0" applyNumberFormat="1" applyFont="1" applyFill="1" applyBorder="1" applyAlignment="1" applyProtection="1">
      <alignment horizontal="center" wrapText="1"/>
      <protection hidden="1"/>
    </xf>
    <xf numFmtId="3" fontId="8" fillId="0" borderId="0" xfId="0" applyNumberFormat="1" applyFont="1" applyFill="1" applyBorder="1" applyAlignment="1" applyProtection="1">
      <alignment horizontal="center" wrapText="1"/>
      <protection hidden="1"/>
    </xf>
    <xf numFmtId="3" fontId="8" fillId="0" borderId="34" xfId="0" applyNumberFormat="1" applyFont="1" applyFill="1" applyBorder="1" applyAlignment="1" applyProtection="1">
      <alignment horizontal="center" wrapText="1"/>
      <protection hidden="1"/>
    </xf>
    <xf numFmtId="165" fontId="27" fillId="2" borderId="8" xfId="0" applyNumberFormat="1" applyFont="1" applyFill="1" applyBorder="1" applyAlignment="1" applyProtection="1">
      <alignment horizontal="left" vertical="center" indent="1"/>
      <protection locked="0" hidden="1"/>
    </xf>
    <xf numFmtId="165" fontId="27" fillId="2" borderId="9" xfId="0" applyNumberFormat="1" applyFont="1" applyFill="1" applyBorder="1" applyAlignment="1" applyProtection="1">
      <alignment horizontal="left" vertical="center" indent="1"/>
      <protection locked="0" hidden="1"/>
    </xf>
    <xf numFmtId="3" fontId="8" fillId="0" borderId="33" xfId="0" applyNumberFormat="1" applyFont="1" applyFill="1" applyBorder="1" applyAlignment="1" applyProtection="1">
      <alignment horizontal="center" wrapText="1"/>
      <protection hidden="1"/>
    </xf>
    <xf numFmtId="3" fontId="8" fillId="0" borderId="19" xfId="0" applyNumberFormat="1" applyFont="1" applyFill="1" applyBorder="1" applyAlignment="1" applyProtection="1">
      <alignment horizontal="center" wrapText="1"/>
      <protection hidden="1"/>
    </xf>
    <xf numFmtId="3" fontId="8" fillId="0" borderId="36" xfId="0" applyNumberFormat="1" applyFont="1" applyFill="1" applyBorder="1" applyAlignment="1" applyProtection="1">
      <alignment horizontal="center" wrapText="1"/>
      <protection hidden="1"/>
    </xf>
    <xf numFmtId="3" fontId="8" fillId="0" borderId="20" xfId="0" applyNumberFormat="1" applyFont="1" applyFill="1" applyBorder="1" applyAlignment="1" applyProtection="1">
      <alignment horizontal="center" wrapText="1"/>
      <protection hidden="1"/>
    </xf>
    <xf numFmtId="165" fontId="27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27" fillId="2" borderId="56" xfId="0" applyNumberFormat="1" applyFont="1" applyFill="1" applyBorder="1" applyAlignment="1" applyProtection="1">
      <alignment horizontal="left" vertical="center" indent="1"/>
      <protection locked="0" hidden="1"/>
    </xf>
    <xf numFmtId="3" fontId="33" fillId="2" borderId="21" xfId="0" applyNumberFormat="1" applyFont="1" applyFill="1" applyBorder="1" applyAlignment="1" applyProtection="1">
      <alignment vertical="top" wrapText="1"/>
      <protection hidden="1"/>
    </xf>
    <xf numFmtId="37" fontId="31" fillId="2" borderId="0" xfId="0" applyNumberFormat="1" applyFont="1" applyFill="1" applyBorder="1" applyAlignment="1" applyProtection="1">
      <alignment horizontal="left" vertical="center" wrapText="1"/>
      <protection locked="0" hidden="1"/>
    </xf>
    <xf numFmtId="3" fontId="8" fillId="0" borderId="51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/>
    </xf>
    <xf numFmtId="3" fontId="30" fillId="4" borderId="53" xfId="0" quotePrefix="1" applyNumberFormat="1" applyFont="1" applyFill="1" applyBorder="1" applyAlignment="1" applyProtection="1">
      <alignment horizontal="left" vertical="center" indent="1"/>
      <protection hidden="1"/>
    </xf>
    <xf numFmtId="3" fontId="30" fillId="4" borderId="54" xfId="0" quotePrefix="1" applyNumberFormat="1" applyFont="1" applyFill="1" applyBorder="1" applyAlignment="1" applyProtection="1">
      <alignment horizontal="left" vertical="center" indent="1"/>
      <protection hidden="1"/>
    </xf>
    <xf numFmtId="3" fontId="8" fillId="0" borderId="7" xfId="0" applyNumberFormat="1" applyFont="1" applyFill="1" applyBorder="1" applyAlignment="1" applyProtection="1">
      <alignment horizontal="center"/>
      <protection hidden="1"/>
    </xf>
    <xf numFmtId="3" fontId="8" fillId="0" borderId="4" xfId="0" applyNumberFormat="1" applyFont="1" applyFill="1" applyBorder="1" applyAlignment="1" applyProtection="1">
      <alignment horizontal="center"/>
      <protection hidden="1"/>
    </xf>
    <xf numFmtId="3" fontId="8" fillId="0" borderId="35" xfId="0" applyNumberFormat="1" applyFont="1" applyFill="1" applyBorder="1" applyAlignment="1" applyProtection="1">
      <alignment horizontal="center" wrapText="1"/>
      <protection hidden="1"/>
    </xf>
    <xf numFmtId="3" fontId="8" fillId="0" borderId="18" xfId="0" applyNumberFormat="1" applyFont="1" applyFill="1" applyBorder="1" applyAlignment="1" applyProtection="1">
      <alignment horizontal="center" wrapText="1"/>
      <protection hidden="1"/>
    </xf>
    <xf numFmtId="3" fontId="8" fillId="0" borderId="30" xfId="0" applyNumberFormat="1" applyFont="1" applyFill="1" applyBorder="1" applyAlignment="1" applyProtection="1">
      <alignment horizontal="center" vertical="center"/>
      <protection hidden="1"/>
    </xf>
    <xf numFmtId="3" fontId="8" fillId="0" borderId="31" xfId="0" applyNumberFormat="1" applyFont="1" applyFill="1" applyBorder="1" applyAlignment="1" applyProtection="1">
      <alignment horizontal="center" vertical="center"/>
      <protection hidden="1"/>
    </xf>
    <xf numFmtId="3" fontId="8" fillId="0" borderId="32" xfId="0" applyNumberFormat="1" applyFont="1" applyFill="1" applyBorder="1" applyAlignment="1" applyProtection="1">
      <alignment horizontal="center" vertical="center"/>
      <protection hidden="1"/>
    </xf>
  </cellXfs>
  <cellStyles count="6">
    <cellStyle name="Currency" xfId="1" builtinId="4"/>
    <cellStyle name="Currency 2" xfId="2"/>
    <cellStyle name="Normal" xfId="0" builtinId="0"/>
    <cellStyle name="Normal 2" xfId="3"/>
    <cellStyle name="Percent" xfId="4" builtinId="5"/>
    <cellStyle name="Percent 2" xf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3520"/>
      <color rgb="FFE3E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499984740745262"/>
    <pageSetUpPr fitToPage="1"/>
  </sheetPr>
  <dimension ref="A1:AB228"/>
  <sheetViews>
    <sheetView tabSelected="1" topLeftCell="B1" zoomScale="120" zoomScaleNormal="120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B13" sqref="B13"/>
    </sheetView>
  </sheetViews>
  <sheetFormatPr defaultColWidth="9.7109375" defaultRowHeight="12" x14ac:dyDescent="0.2"/>
  <cols>
    <col min="1" max="1" width="2.7109375" style="1" hidden="1" customWidth="1"/>
    <col min="2" max="2" width="19.85546875" style="1" customWidth="1"/>
    <col min="3" max="3" width="26.5703125" style="1" customWidth="1"/>
    <col min="4" max="4" width="9" style="1" customWidth="1"/>
    <col min="5" max="5" width="7.7109375" style="1" customWidth="1"/>
    <col min="6" max="6" width="9.140625" style="1" customWidth="1"/>
    <col min="7" max="10" width="9.28515625" style="1" customWidth="1"/>
    <col min="11" max="11" width="8.42578125" style="1" customWidth="1"/>
    <col min="12" max="12" width="11.7109375" style="1" customWidth="1"/>
    <col min="13" max="13" width="13.140625" style="1" customWidth="1"/>
    <col min="14" max="14" width="11.7109375" style="1" customWidth="1"/>
    <col min="15" max="15" width="13" style="1" customWidth="1"/>
    <col min="16" max="16" width="2.85546875" style="1" customWidth="1"/>
    <col min="17" max="17" width="9.5703125" style="1" customWidth="1"/>
    <col min="18" max="18" width="34.85546875" style="18" customWidth="1"/>
    <col min="19" max="19" width="1.42578125" style="1" customWidth="1"/>
    <col min="20" max="27" width="9.7109375" style="19" hidden="1" customWidth="1"/>
    <col min="28" max="28" width="9.7109375" style="1" customWidth="1"/>
    <col min="29" max="29" width="9.140625" style="1" customWidth="1"/>
    <col min="30" max="31" width="9.7109375" style="1"/>
    <col min="32" max="32" width="9.140625" style="1" customWidth="1"/>
    <col min="33" max="16384" width="9.7109375" style="1"/>
  </cols>
  <sheetData>
    <row r="1" spans="1:28" ht="15" x14ac:dyDescent="0.25">
      <c r="B1" s="17" t="s">
        <v>3</v>
      </c>
      <c r="C1" s="17"/>
    </row>
    <row r="2" spans="1:28" ht="12.75" x14ac:dyDescent="0.2">
      <c r="A2" s="20" t="s">
        <v>2</v>
      </c>
      <c r="B2" s="148" t="s">
        <v>33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28" ht="19.5" customHeight="1" x14ac:dyDescent="0.2">
      <c r="A3" s="20" t="s">
        <v>30</v>
      </c>
    </row>
    <row r="4" spans="1:28" ht="21.75" customHeight="1" x14ac:dyDescent="0.2">
      <c r="B4" s="145" t="s">
        <v>4</v>
      </c>
      <c r="C4" s="145"/>
      <c r="D4" s="85"/>
      <c r="F4" s="16"/>
      <c r="J4" s="21"/>
      <c r="K4" s="21"/>
      <c r="P4" s="22"/>
      <c r="Q4" s="22"/>
      <c r="R4" s="22"/>
    </row>
    <row r="5" spans="1:28" ht="4.5" customHeight="1" x14ac:dyDescent="0.25">
      <c r="B5" s="87"/>
      <c r="C5" s="87"/>
      <c r="D5" s="83"/>
      <c r="E5" s="83"/>
      <c r="F5" s="16"/>
      <c r="J5" s="21"/>
      <c r="K5" s="21"/>
      <c r="P5" s="22"/>
      <c r="Q5" s="22"/>
      <c r="R5" s="22"/>
    </row>
    <row r="6" spans="1:28" ht="17.25" customHeight="1" x14ac:dyDescent="0.2">
      <c r="B6" s="88" t="s">
        <v>10</v>
      </c>
      <c r="C6" s="89"/>
      <c r="D6" s="84"/>
      <c r="F6" s="16"/>
      <c r="J6" s="21"/>
      <c r="K6" s="21"/>
      <c r="O6" s="86"/>
      <c r="P6" s="86"/>
      <c r="Q6" s="86"/>
      <c r="R6" s="86"/>
    </row>
    <row r="7" spans="1:28" s="23" customFormat="1" ht="36.75" customHeight="1" thickBot="1" x14ac:dyDescent="0.3">
      <c r="B7" s="88" t="s">
        <v>25</v>
      </c>
      <c r="C7" s="89"/>
      <c r="D7" s="84"/>
      <c r="F7" s="15"/>
      <c r="G7" s="128" t="str">
        <f>IF(COUNTIF(E12:E213,"No")=0," ",IF(COUNTIF(E12:E213,"No")=1,COUNTIF(E12:E213,"No")&amp;" resident household in arrears",COUNTIF(E12:E213,"No")&amp;" resident households in arrears"))</f>
        <v xml:space="preserve"> </v>
      </c>
      <c r="H7" s="128"/>
      <c r="I7" s="128"/>
      <c r="J7" s="82"/>
      <c r="K7" s="76"/>
      <c r="N7" s="24"/>
      <c r="O7" s="144" t="s">
        <v>31</v>
      </c>
      <c r="P7" s="144"/>
      <c r="Q7" s="144"/>
      <c r="R7" s="144"/>
      <c r="T7" s="25"/>
      <c r="U7" s="25"/>
      <c r="V7" s="25"/>
      <c r="W7" s="25"/>
      <c r="X7" s="25"/>
      <c r="Y7" s="25"/>
      <c r="Z7" s="25"/>
      <c r="AA7" s="25"/>
    </row>
    <row r="8" spans="1:28" s="101" customFormat="1" ht="18" customHeight="1" thickTop="1" x14ac:dyDescent="0.2">
      <c r="B8" s="129" t="s">
        <v>32</v>
      </c>
      <c r="C8" s="129" t="s">
        <v>5</v>
      </c>
      <c r="D8" s="129" t="s">
        <v>6</v>
      </c>
      <c r="E8" s="129" t="s">
        <v>17</v>
      </c>
      <c r="F8" s="129" t="s">
        <v>11</v>
      </c>
      <c r="G8" s="155" t="s">
        <v>24</v>
      </c>
      <c r="H8" s="156"/>
      <c r="I8" s="156"/>
      <c r="J8" s="157"/>
      <c r="K8" s="129" t="s">
        <v>29</v>
      </c>
      <c r="L8" s="129" t="s">
        <v>23</v>
      </c>
      <c r="M8" s="129" t="s">
        <v>14</v>
      </c>
      <c r="N8" s="129" t="s">
        <v>13</v>
      </c>
      <c r="O8" s="129" t="s">
        <v>15</v>
      </c>
      <c r="P8" s="132" t="s">
        <v>16</v>
      </c>
      <c r="Q8" s="133"/>
      <c r="R8" s="151" t="s">
        <v>7</v>
      </c>
      <c r="S8" s="102"/>
      <c r="T8" s="103"/>
      <c r="U8" s="103"/>
      <c r="V8" s="103"/>
      <c r="W8" s="103"/>
      <c r="X8" s="103"/>
      <c r="Y8" s="103"/>
      <c r="Z8" s="103"/>
      <c r="AA8" s="103"/>
    </row>
    <row r="9" spans="1:28" s="101" customFormat="1" ht="12.75" customHeight="1" x14ac:dyDescent="0.2">
      <c r="B9" s="130"/>
      <c r="C9" s="130"/>
      <c r="D9" s="130"/>
      <c r="E9" s="130"/>
      <c r="F9" s="130"/>
      <c r="G9" s="153" t="s">
        <v>26</v>
      </c>
      <c r="H9" s="140" t="s">
        <v>8</v>
      </c>
      <c r="I9" s="140" t="s">
        <v>9</v>
      </c>
      <c r="J9" s="138" t="s">
        <v>12</v>
      </c>
      <c r="K9" s="130"/>
      <c r="L9" s="130"/>
      <c r="M9" s="130"/>
      <c r="N9" s="130"/>
      <c r="O9" s="130"/>
      <c r="P9" s="134"/>
      <c r="Q9" s="135"/>
      <c r="R9" s="152"/>
      <c r="S9" s="102"/>
      <c r="T9" s="103"/>
      <c r="U9" s="103"/>
      <c r="V9" s="103"/>
      <c r="W9" s="103"/>
      <c r="X9" s="103"/>
      <c r="Y9" s="103"/>
      <c r="Z9" s="103"/>
      <c r="AA9" s="103"/>
    </row>
    <row r="10" spans="1:28" s="101" customFormat="1" ht="30.75" customHeight="1" x14ac:dyDescent="0.2">
      <c r="B10" s="130"/>
      <c r="C10" s="130"/>
      <c r="D10" s="130"/>
      <c r="E10" s="130"/>
      <c r="F10" s="130"/>
      <c r="G10" s="154"/>
      <c r="H10" s="141"/>
      <c r="I10" s="141"/>
      <c r="J10" s="139"/>
      <c r="K10" s="130"/>
      <c r="L10" s="130"/>
      <c r="M10" s="130"/>
      <c r="N10" s="130"/>
      <c r="O10" s="130"/>
      <c r="P10" s="134"/>
      <c r="Q10" s="135"/>
      <c r="R10" s="152"/>
      <c r="S10" s="102"/>
      <c r="T10" s="103"/>
      <c r="U10" s="103"/>
      <c r="V10" s="103"/>
      <c r="W10" s="103"/>
      <c r="X10" s="103"/>
      <c r="Y10" s="103"/>
      <c r="Z10" s="103"/>
      <c r="AA10" s="103"/>
    </row>
    <row r="11" spans="1:28" s="101" customFormat="1" ht="5.25" customHeight="1" x14ac:dyDescent="0.2">
      <c r="B11" s="104"/>
      <c r="C11" s="105"/>
      <c r="D11" s="104"/>
      <c r="E11" s="104"/>
      <c r="F11" s="104"/>
      <c r="G11" s="106"/>
      <c r="H11" s="107"/>
      <c r="I11" s="107"/>
      <c r="J11" s="108"/>
      <c r="K11" s="104"/>
      <c r="L11" s="104"/>
      <c r="M11" s="104"/>
      <c r="N11" s="108"/>
      <c r="O11" s="104"/>
      <c r="P11" s="146"/>
      <c r="Q11" s="147"/>
      <c r="R11" s="109"/>
      <c r="S11" s="102"/>
      <c r="T11" s="103"/>
      <c r="U11" s="103"/>
      <c r="V11" s="103"/>
      <c r="W11" s="103"/>
      <c r="X11" s="103"/>
      <c r="Y11" s="103"/>
      <c r="Z11" s="103"/>
      <c r="AA11" s="103"/>
    </row>
    <row r="12" spans="1:28" s="127" customFormat="1" ht="18" customHeight="1" x14ac:dyDescent="0.2">
      <c r="A12" s="110"/>
      <c r="B12" s="111"/>
      <c r="C12" s="112"/>
      <c r="D12" s="113" t="str">
        <f>IF(SUM(T13:T213)=0," ",SUM(T13:T213))</f>
        <v xml:space="preserve"> </v>
      </c>
      <c r="E12" s="113" t="str">
        <f>IF(SUM(U13:U213)=0," ",SUM(U13:U213))</f>
        <v xml:space="preserve"> </v>
      </c>
      <c r="F12" s="114"/>
      <c r="G12" s="115" t="str">
        <f>IF(V214=0," ",IF(V214&gt;1,V214&amp;" units",V214&amp;" unit"))</f>
        <v xml:space="preserve"> </v>
      </c>
      <c r="H12" s="115" t="str">
        <f>IF(W214=0," ",IF(W214&gt;1,W214&amp;" units",W214&amp;" unit"))</f>
        <v xml:space="preserve"> </v>
      </c>
      <c r="I12" s="116" t="str">
        <f t="shared" ref="I12:J12" si="0">IF(X214=0," ",IF(X214&gt;1,X214&amp;" units",X214&amp;" unit"))</f>
        <v xml:space="preserve"> </v>
      </c>
      <c r="J12" s="117" t="str">
        <f t="shared" si="0"/>
        <v xml:space="preserve"> </v>
      </c>
      <c r="K12" s="118"/>
      <c r="L12" s="119" t="str">
        <f>IF(SUM(L13:L213)=0,"",SUM(L13:L213))</f>
        <v/>
      </c>
      <c r="M12" s="120" t="str">
        <f>IF(COUNTA(M13:M213)=0," ",IF(COUNTA(M13:M213)&gt;1,COUNTA(M13:M213)&amp;" agreements",COUNTA(M13:M213)&amp;" agreement"))</f>
        <v xml:space="preserve"> </v>
      </c>
      <c r="N12" s="121" t="str">
        <f>IF(SUM(Z13:Z213)=0," ",SUM(Z13:Z213)&amp;" followed")</f>
        <v xml:space="preserve"> </v>
      </c>
      <c r="O12" s="122" t="str">
        <f>IF(COUNTA(O13:O213)=0," ",IF(COUNTA(O13:O213)&gt;1,COUNTA(O13:O213)&amp;" units",COUNTA(O13:O213)&amp;" unit"))</f>
        <v xml:space="preserve"> </v>
      </c>
      <c r="P12" s="149" t="str">
        <f>IF(COUNTA(P13:P213)=0," ",IF(COUNTA(P13:P213)&gt;1,COUNTA(P13:P213)&amp;" units",COUNTA(P13:P213)&amp;" unit"))</f>
        <v xml:space="preserve"> </v>
      </c>
      <c r="Q12" s="150"/>
      <c r="R12" s="123"/>
      <c r="S12" s="124"/>
      <c r="T12" s="125">
        <f>COUNTA(N13:N213)</f>
        <v>0</v>
      </c>
      <c r="U12" s="125"/>
      <c r="V12" s="125"/>
      <c r="W12" s="125"/>
      <c r="X12" s="125"/>
      <c r="Y12" s="125"/>
      <c r="Z12" s="126"/>
      <c r="AA12" s="125">
        <f>COUNTA(B13:B213)</f>
        <v>0</v>
      </c>
      <c r="AB12" s="126"/>
    </row>
    <row r="13" spans="1:28" s="27" customFormat="1" ht="12.75" x14ac:dyDescent="0.2">
      <c r="B13" s="2"/>
      <c r="C13" s="2"/>
      <c r="D13" s="3"/>
      <c r="E13" s="3"/>
      <c r="F13" s="97"/>
      <c r="G13" s="98"/>
      <c r="H13" s="98"/>
      <c r="I13" s="99"/>
      <c r="J13" s="100"/>
      <c r="K13" s="77"/>
      <c r="L13" s="28" t="str">
        <f>IF(SUM(G13:J13)=0," ",SUM(G13:J13))</f>
        <v xml:space="preserve"> </v>
      </c>
      <c r="M13" s="91"/>
      <c r="N13" s="3"/>
      <c r="O13" s="92"/>
      <c r="P13" s="131"/>
      <c r="Q13" s="131"/>
      <c r="R13" s="79"/>
      <c r="S13" s="29"/>
      <c r="T13" s="30">
        <f t="shared" ref="T13:T44" si="1">IF(D13="Yes",1,0)</f>
        <v>0</v>
      </c>
      <c r="U13" s="30">
        <f t="shared" ref="U13:U44" si="2">IF(E13="Yes",1,0)</f>
        <v>0</v>
      </c>
      <c r="V13" s="30">
        <f t="shared" ref="V13:V44" si="3">IF(G13&gt;0,1,0)</f>
        <v>0</v>
      </c>
      <c r="W13" s="30">
        <f t="shared" ref="W13:W44" si="4">IF(H13&gt;0,1,0)</f>
        <v>0</v>
      </c>
      <c r="X13" s="30">
        <f t="shared" ref="X13:X44" si="5">IF(I13&gt;0,1,0)</f>
        <v>0</v>
      </c>
      <c r="Y13" s="30">
        <f t="shared" ref="Y13:Y44" si="6">IF(J13&gt;0,1,0)</f>
        <v>0</v>
      </c>
      <c r="Z13" s="30">
        <f>IF($N13="Yes",1,0)</f>
        <v>0</v>
      </c>
      <c r="AA13" s="26">
        <f>COUNTA(M13:M213)</f>
        <v>0</v>
      </c>
    </row>
    <row r="14" spans="1:28" s="27" customFormat="1" ht="12.75" x14ac:dyDescent="0.2">
      <c r="B14" s="2"/>
      <c r="C14" s="2"/>
      <c r="D14" s="3"/>
      <c r="E14" s="96"/>
      <c r="F14" s="4"/>
      <c r="G14" s="5"/>
      <c r="H14" s="5"/>
      <c r="I14" s="6"/>
      <c r="J14" s="7"/>
      <c r="K14" s="77"/>
      <c r="L14" s="28" t="str">
        <f t="shared" ref="L14:L77" si="7">IF(SUM(G14:J14)=0," ",SUM(G14:J14))</f>
        <v xml:space="preserve"> </v>
      </c>
      <c r="M14" s="91"/>
      <c r="N14" s="3"/>
      <c r="O14" s="92"/>
      <c r="P14" s="136"/>
      <c r="Q14" s="137"/>
      <c r="R14" s="79"/>
      <c r="S14" s="29"/>
      <c r="T14" s="30">
        <f t="shared" si="1"/>
        <v>0</v>
      </c>
      <c r="U14" s="30">
        <f t="shared" si="2"/>
        <v>0</v>
      </c>
      <c r="V14" s="30">
        <f t="shared" si="3"/>
        <v>0</v>
      </c>
      <c r="W14" s="30">
        <f t="shared" si="4"/>
        <v>0</v>
      </c>
      <c r="X14" s="30">
        <f t="shared" si="5"/>
        <v>0</v>
      </c>
      <c r="Y14" s="30">
        <f t="shared" si="6"/>
        <v>0</v>
      </c>
      <c r="Z14" s="30">
        <f t="shared" ref="Z14:Z79" si="8">IF($N14="Yes",1,0)</f>
        <v>0</v>
      </c>
      <c r="AA14" s="31"/>
    </row>
    <row r="15" spans="1:28" s="27" customFormat="1" ht="12.75" x14ac:dyDescent="0.2">
      <c r="B15" s="2"/>
      <c r="C15" s="2"/>
      <c r="D15" s="3"/>
      <c r="E15" s="96"/>
      <c r="F15" s="97"/>
      <c r="G15" s="98"/>
      <c r="H15" s="98"/>
      <c r="I15" s="99"/>
      <c r="J15" s="100"/>
      <c r="K15" s="77"/>
      <c r="L15" s="28" t="str">
        <f t="shared" si="7"/>
        <v xml:space="preserve"> </v>
      </c>
      <c r="M15" s="91"/>
      <c r="N15" s="3"/>
      <c r="O15" s="92"/>
      <c r="P15" s="136"/>
      <c r="Q15" s="137"/>
      <c r="R15" s="79"/>
      <c r="S15" s="29"/>
      <c r="T15" s="30">
        <f t="shared" si="1"/>
        <v>0</v>
      </c>
      <c r="U15" s="30">
        <f t="shared" si="2"/>
        <v>0</v>
      </c>
      <c r="V15" s="30">
        <f t="shared" si="3"/>
        <v>0</v>
      </c>
      <c r="W15" s="30">
        <f t="shared" si="4"/>
        <v>0</v>
      </c>
      <c r="X15" s="30">
        <f t="shared" si="5"/>
        <v>0</v>
      </c>
      <c r="Y15" s="30">
        <f t="shared" si="6"/>
        <v>0</v>
      </c>
      <c r="Z15" s="30">
        <f t="shared" si="8"/>
        <v>0</v>
      </c>
      <c r="AA15" s="32"/>
    </row>
    <row r="16" spans="1:28" s="27" customFormat="1" ht="12.75" x14ac:dyDescent="0.2">
      <c r="B16" s="2"/>
      <c r="C16" s="2"/>
      <c r="D16" s="3"/>
      <c r="E16" s="96"/>
      <c r="F16" s="4"/>
      <c r="G16" s="5"/>
      <c r="H16" s="5"/>
      <c r="I16" s="6"/>
      <c r="J16" s="7"/>
      <c r="K16" s="77"/>
      <c r="L16" s="28" t="str">
        <f t="shared" si="7"/>
        <v xml:space="preserve"> </v>
      </c>
      <c r="M16" s="91"/>
      <c r="N16" s="3"/>
      <c r="O16" s="92"/>
      <c r="P16" s="131"/>
      <c r="Q16" s="131"/>
      <c r="R16" s="79"/>
      <c r="S16" s="29"/>
      <c r="T16" s="30">
        <f t="shared" si="1"/>
        <v>0</v>
      </c>
      <c r="U16" s="30">
        <f t="shared" si="2"/>
        <v>0</v>
      </c>
      <c r="V16" s="30">
        <f t="shared" si="3"/>
        <v>0</v>
      </c>
      <c r="W16" s="30">
        <f t="shared" si="4"/>
        <v>0</v>
      </c>
      <c r="X16" s="30">
        <f t="shared" si="5"/>
        <v>0</v>
      </c>
      <c r="Y16" s="30">
        <f t="shared" si="6"/>
        <v>0</v>
      </c>
      <c r="Z16" s="30">
        <f t="shared" si="8"/>
        <v>0</v>
      </c>
      <c r="AA16" s="32"/>
    </row>
    <row r="17" spans="2:27" s="27" customFormat="1" ht="12.75" x14ac:dyDescent="0.2">
      <c r="B17" s="2"/>
      <c r="C17" s="2"/>
      <c r="D17" s="3"/>
      <c r="E17" s="96"/>
      <c r="F17" s="97"/>
      <c r="G17" s="98"/>
      <c r="H17" s="98"/>
      <c r="I17" s="99"/>
      <c r="J17" s="100"/>
      <c r="K17" s="77"/>
      <c r="L17" s="28" t="str">
        <f t="shared" si="7"/>
        <v xml:space="preserve"> </v>
      </c>
      <c r="M17" s="91"/>
      <c r="N17" s="3"/>
      <c r="O17" s="92"/>
      <c r="P17" s="131"/>
      <c r="Q17" s="131"/>
      <c r="R17" s="79"/>
      <c r="S17" s="29"/>
      <c r="T17" s="30">
        <f t="shared" si="1"/>
        <v>0</v>
      </c>
      <c r="U17" s="30">
        <f t="shared" si="2"/>
        <v>0</v>
      </c>
      <c r="V17" s="30">
        <f t="shared" si="3"/>
        <v>0</v>
      </c>
      <c r="W17" s="30">
        <f t="shared" si="4"/>
        <v>0</v>
      </c>
      <c r="X17" s="30">
        <f t="shared" si="5"/>
        <v>0</v>
      </c>
      <c r="Y17" s="30">
        <f t="shared" si="6"/>
        <v>0</v>
      </c>
      <c r="Z17" s="30">
        <f t="shared" si="8"/>
        <v>0</v>
      </c>
      <c r="AA17" s="32"/>
    </row>
    <row r="18" spans="2:27" s="27" customFormat="1" ht="12.75" x14ac:dyDescent="0.2">
      <c r="B18" s="2"/>
      <c r="C18" s="2"/>
      <c r="D18" s="3"/>
      <c r="E18" s="96"/>
      <c r="F18" s="4"/>
      <c r="G18" s="5"/>
      <c r="H18" s="5"/>
      <c r="I18" s="6"/>
      <c r="J18" s="7"/>
      <c r="K18" s="77"/>
      <c r="L18" s="28" t="str">
        <f t="shared" si="7"/>
        <v xml:space="preserve"> </v>
      </c>
      <c r="M18" s="91"/>
      <c r="N18" s="3"/>
      <c r="O18" s="92"/>
      <c r="P18" s="131"/>
      <c r="Q18" s="131"/>
      <c r="R18" s="79"/>
      <c r="S18" s="29"/>
      <c r="T18" s="30">
        <f t="shared" si="1"/>
        <v>0</v>
      </c>
      <c r="U18" s="30">
        <f t="shared" si="2"/>
        <v>0</v>
      </c>
      <c r="V18" s="30">
        <f t="shared" si="3"/>
        <v>0</v>
      </c>
      <c r="W18" s="30">
        <f t="shared" si="4"/>
        <v>0</v>
      </c>
      <c r="X18" s="30">
        <f t="shared" si="5"/>
        <v>0</v>
      </c>
      <c r="Y18" s="30">
        <f t="shared" si="6"/>
        <v>0</v>
      </c>
      <c r="Z18" s="30">
        <f t="shared" si="8"/>
        <v>0</v>
      </c>
      <c r="AA18" s="32"/>
    </row>
    <row r="19" spans="2:27" s="27" customFormat="1" ht="12.75" x14ac:dyDescent="0.2">
      <c r="B19" s="2"/>
      <c r="C19" s="2"/>
      <c r="D19" s="3"/>
      <c r="E19" s="96"/>
      <c r="F19" s="97"/>
      <c r="G19" s="98"/>
      <c r="H19" s="98"/>
      <c r="I19" s="99"/>
      <c r="J19" s="100"/>
      <c r="K19" s="77"/>
      <c r="L19" s="28" t="str">
        <f t="shared" si="7"/>
        <v xml:space="preserve"> </v>
      </c>
      <c r="M19" s="91"/>
      <c r="N19" s="3"/>
      <c r="O19" s="92"/>
      <c r="P19" s="131"/>
      <c r="Q19" s="131"/>
      <c r="R19" s="79"/>
      <c r="S19" s="29"/>
      <c r="T19" s="30">
        <f t="shared" si="1"/>
        <v>0</v>
      </c>
      <c r="U19" s="30">
        <f t="shared" si="2"/>
        <v>0</v>
      </c>
      <c r="V19" s="30">
        <f t="shared" si="3"/>
        <v>0</v>
      </c>
      <c r="W19" s="30">
        <f t="shared" si="4"/>
        <v>0</v>
      </c>
      <c r="X19" s="30">
        <f t="shared" si="5"/>
        <v>0</v>
      </c>
      <c r="Y19" s="30">
        <f t="shared" si="6"/>
        <v>0</v>
      </c>
      <c r="Z19" s="30">
        <f t="shared" si="8"/>
        <v>0</v>
      </c>
      <c r="AA19" s="32"/>
    </row>
    <row r="20" spans="2:27" s="27" customFormat="1" ht="12.75" x14ac:dyDescent="0.2">
      <c r="B20" s="2"/>
      <c r="C20" s="2"/>
      <c r="D20" s="3"/>
      <c r="E20" s="96"/>
      <c r="F20" s="4"/>
      <c r="G20" s="5"/>
      <c r="H20" s="5"/>
      <c r="I20" s="6"/>
      <c r="J20" s="7"/>
      <c r="K20" s="77"/>
      <c r="L20" s="28" t="str">
        <f t="shared" si="7"/>
        <v xml:space="preserve"> </v>
      </c>
      <c r="M20" s="91"/>
      <c r="N20" s="3"/>
      <c r="O20" s="92"/>
      <c r="P20" s="131"/>
      <c r="Q20" s="131"/>
      <c r="R20" s="79"/>
      <c r="S20" s="29"/>
      <c r="T20" s="30">
        <f t="shared" si="1"/>
        <v>0</v>
      </c>
      <c r="U20" s="30">
        <f t="shared" si="2"/>
        <v>0</v>
      </c>
      <c r="V20" s="30">
        <f t="shared" si="3"/>
        <v>0</v>
      </c>
      <c r="W20" s="30">
        <f t="shared" si="4"/>
        <v>0</v>
      </c>
      <c r="X20" s="30">
        <f t="shared" si="5"/>
        <v>0</v>
      </c>
      <c r="Y20" s="30">
        <f t="shared" si="6"/>
        <v>0</v>
      </c>
      <c r="Z20" s="30">
        <f t="shared" si="8"/>
        <v>0</v>
      </c>
      <c r="AA20" s="32"/>
    </row>
    <row r="21" spans="2:27" s="27" customFormat="1" ht="12.75" x14ac:dyDescent="0.2">
      <c r="B21" s="2"/>
      <c r="C21" s="2"/>
      <c r="D21" s="3"/>
      <c r="E21" s="3"/>
      <c r="F21" s="97"/>
      <c r="G21" s="98"/>
      <c r="H21" s="98"/>
      <c r="I21" s="99"/>
      <c r="J21" s="100"/>
      <c r="K21" s="77"/>
      <c r="L21" s="28" t="str">
        <f t="shared" si="7"/>
        <v xml:space="preserve"> </v>
      </c>
      <c r="M21" s="91"/>
      <c r="N21" s="3"/>
      <c r="O21" s="92"/>
      <c r="P21" s="131"/>
      <c r="Q21" s="131"/>
      <c r="R21" s="79"/>
      <c r="S21" s="29"/>
      <c r="T21" s="30">
        <f t="shared" si="1"/>
        <v>0</v>
      </c>
      <c r="U21" s="30">
        <f t="shared" si="2"/>
        <v>0</v>
      </c>
      <c r="V21" s="30">
        <f t="shared" si="3"/>
        <v>0</v>
      </c>
      <c r="W21" s="30">
        <f t="shared" si="4"/>
        <v>0</v>
      </c>
      <c r="X21" s="30">
        <f t="shared" si="5"/>
        <v>0</v>
      </c>
      <c r="Y21" s="30">
        <f t="shared" si="6"/>
        <v>0</v>
      </c>
      <c r="Z21" s="30">
        <f t="shared" si="8"/>
        <v>0</v>
      </c>
      <c r="AA21" s="32"/>
    </row>
    <row r="22" spans="2:27" s="27" customFormat="1" ht="12.75" x14ac:dyDescent="0.2">
      <c r="B22" s="2"/>
      <c r="C22" s="2"/>
      <c r="D22" s="3"/>
      <c r="E22" s="3"/>
      <c r="F22" s="4"/>
      <c r="G22" s="5"/>
      <c r="H22" s="5"/>
      <c r="I22" s="6"/>
      <c r="J22" s="7"/>
      <c r="K22" s="77"/>
      <c r="L22" s="28" t="str">
        <f t="shared" si="7"/>
        <v xml:space="preserve"> </v>
      </c>
      <c r="M22" s="91"/>
      <c r="N22" s="3"/>
      <c r="O22" s="92"/>
      <c r="P22" s="131"/>
      <c r="Q22" s="131"/>
      <c r="R22" s="79"/>
      <c r="S22" s="29"/>
      <c r="T22" s="30">
        <f t="shared" si="1"/>
        <v>0</v>
      </c>
      <c r="U22" s="30">
        <f t="shared" si="2"/>
        <v>0</v>
      </c>
      <c r="V22" s="30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8"/>
        <v>0</v>
      </c>
      <c r="AA22" s="32"/>
    </row>
    <row r="23" spans="2:27" s="27" customFormat="1" ht="12.75" x14ac:dyDescent="0.2">
      <c r="B23" s="2"/>
      <c r="C23" s="2"/>
      <c r="D23" s="3"/>
      <c r="E23" s="3"/>
      <c r="F23" s="4"/>
      <c r="G23" s="5"/>
      <c r="H23" s="5"/>
      <c r="I23" s="6"/>
      <c r="J23" s="7"/>
      <c r="K23" s="77"/>
      <c r="L23" s="28" t="str">
        <f t="shared" si="7"/>
        <v xml:space="preserve"> </v>
      </c>
      <c r="M23" s="91"/>
      <c r="N23" s="3"/>
      <c r="O23" s="92"/>
      <c r="P23" s="131"/>
      <c r="Q23" s="131"/>
      <c r="R23" s="79"/>
      <c r="S23" s="29"/>
      <c r="T23" s="30">
        <f t="shared" si="1"/>
        <v>0</v>
      </c>
      <c r="U23" s="30">
        <f t="shared" si="2"/>
        <v>0</v>
      </c>
      <c r="V23" s="30">
        <f t="shared" si="3"/>
        <v>0</v>
      </c>
      <c r="W23" s="30">
        <f t="shared" si="4"/>
        <v>0</v>
      </c>
      <c r="X23" s="30">
        <f t="shared" si="5"/>
        <v>0</v>
      </c>
      <c r="Y23" s="30">
        <f t="shared" si="6"/>
        <v>0</v>
      </c>
      <c r="Z23" s="30">
        <f t="shared" si="8"/>
        <v>0</v>
      </c>
      <c r="AA23" s="32"/>
    </row>
    <row r="24" spans="2:27" s="27" customFormat="1" ht="12.75" x14ac:dyDescent="0.2">
      <c r="B24" s="2"/>
      <c r="C24" s="2"/>
      <c r="D24" s="3"/>
      <c r="E24" s="3"/>
      <c r="F24" s="4"/>
      <c r="G24" s="5"/>
      <c r="H24" s="5"/>
      <c r="I24" s="6"/>
      <c r="J24" s="7"/>
      <c r="K24" s="77"/>
      <c r="L24" s="28" t="str">
        <f t="shared" si="7"/>
        <v xml:space="preserve"> </v>
      </c>
      <c r="M24" s="91"/>
      <c r="N24" s="3"/>
      <c r="O24" s="92"/>
      <c r="P24" s="131"/>
      <c r="Q24" s="131"/>
      <c r="R24" s="79"/>
      <c r="S24" s="29"/>
      <c r="T24" s="30">
        <f t="shared" si="1"/>
        <v>0</v>
      </c>
      <c r="U24" s="30">
        <f t="shared" si="2"/>
        <v>0</v>
      </c>
      <c r="V24" s="30">
        <f t="shared" si="3"/>
        <v>0</v>
      </c>
      <c r="W24" s="30">
        <f t="shared" si="4"/>
        <v>0</v>
      </c>
      <c r="X24" s="30">
        <f t="shared" si="5"/>
        <v>0</v>
      </c>
      <c r="Y24" s="30">
        <f t="shared" si="6"/>
        <v>0</v>
      </c>
      <c r="Z24" s="30">
        <f t="shared" si="8"/>
        <v>0</v>
      </c>
      <c r="AA24" s="32"/>
    </row>
    <row r="25" spans="2:27" s="27" customFormat="1" ht="12.75" x14ac:dyDescent="0.2">
      <c r="B25" s="2"/>
      <c r="C25" s="2"/>
      <c r="D25" s="3"/>
      <c r="E25" s="3"/>
      <c r="F25" s="4"/>
      <c r="G25" s="5"/>
      <c r="H25" s="5"/>
      <c r="I25" s="6"/>
      <c r="J25" s="7"/>
      <c r="K25" s="77"/>
      <c r="L25" s="28" t="str">
        <f t="shared" si="7"/>
        <v xml:space="preserve"> </v>
      </c>
      <c r="M25" s="91"/>
      <c r="N25" s="3"/>
      <c r="O25" s="92"/>
      <c r="P25" s="131"/>
      <c r="Q25" s="131"/>
      <c r="R25" s="79"/>
      <c r="S25" s="29"/>
      <c r="T25" s="30">
        <f t="shared" si="1"/>
        <v>0</v>
      </c>
      <c r="U25" s="30">
        <f t="shared" si="2"/>
        <v>0</v>
      </c>
      <c r="V25" s="30">
        <f t="shared" si="3"/>
        <v>0</v>
      </c>
      <c r="W25" s="30">
        <f t="shared" si="4"/>
        <v>0</v>
      </c>
      <c r="X25" s="30">
        <f t="shared" si="5"/>
        <v>0</v>
      </c>
      <c r="Y25" s="30">
        <f t="shared" si="6"/>
        <v>0</v>
      </c>
      <c r="Z25" s="30">
        <f t="shared" si="8"/>
        <v>0</v>
      </c>
      <c r="AA25" s="32"/>
    </row>
    <row r="26" spans="2:27" s="27" customFormat="1" ht="12.75" x14ac:dyDescent="0.2">
      <c r="B26" s="2"/>
      <c r="C26" s="2"/>
      <c r="D26" s="3"/>
      <c r="E26" s="3"/>
      <c r="F26" s="4"/>
      <c r="G26" s="5"/>
      <c r="H26" s="5"/>
      <c r="I26" s="6"/>
      <c r="J26" s="7"/>
      <c r="K26" s="77"/>
      <c r="L26" s="28" t="str">
        <f t="shared" si="7"/>
        <v xml:space="preserve"> </v>
      </c>
      <c r="M26" s="91"/>
      <c r="N26" s="3"/>
      <c r="O26" s="92"/>
      <c r="P26" s="131"/>
      <c r="Q26" s="131"/>
      <c r="R26" s="79"/>
      <c r="S26" s="29"/>
      <c r="T26" s="30">
        <f t="shared" si="1"/>
        <v>0</v>
      </c>
      <c r="U26" s="30">
        <f t="shared" si="2"/>
        <v>0</v>
      </c>
      <c r="V26" s="30">
        <f t="shared" si="3"/>
        <v>0</v>
      </c>
      <c r="W26" s="30">
        <f t="shared" si="4"/>
        <v>0</v>
      </c>
      <c r="X26" s="30">
        <f t="shared" si="5"/>
        <v>0</v>
      </c>
      <c r="Y26" s="30">
        <f t="shared" si="6"/>
        <v>0</v>
      </c>
      <c r="Z26" s="30">
        <f t="shared" si="8"/>
        <v>0</v>
      </c>
      <c r="AA26" s="32"/>
    </row>
    <row r="27" spans="2:27" s="27" customFormat="1" ht="12.75" x14ac:dyDescent="0.2">
      <c r="B27" s="2"/>
      <c r="C27" s="2"/>
      <c r="D27" s="3"/>
      <c r="E27" s="3"/>
      <c r="F27" s="4"/>
      <c r="G27" s="5"/>
      <c r="H27" s="5"/>
      <c r="I27" s="6"/>
      <c r="J27" s="7"/>
      <c r="K27" s="77"/>
      <c r="L27" s="28" t="str">
        <f t="shared" si="7"/>
        <v xml:space="preserve"> </v>
      </c>
      <c r="M27" s="91"/>
      <c r="N27" s="3"/>
      <c r="O27" s="92"/>
      <c r="P27" s="131"/>
      <c r="Q27" s="131"/>
      <c r="R27" s="79"/>
      <c r="S27" s="29"/>
      <c r="T27" s="30">
        <f t="shared" si="1"/>
        <v>0</v>
      </c>
      <c r="U27" s="30">
        <f t="shared" si="2"/>
        <v>0</v>
      </c>
      <c r="V27" s="30">
        <f t="shared" si="3"/>
        <v>0</v>
      </c>
      <c r="W27" s="30">
        <f t="shared" si="4"/>
        <v>0</v>
      </c>
      <c r="X27" s="30">
        <f t="shared" si="5"/>
        <v>0</v>
      </c>
      <c r="Y27" s="30">
        <f t="shared" si="6"/>
        <v>0</v>
      </c>
      <c r="Z27" s="30">
        <f t="shared" si="8"/>
        <v>0</v>
      </c>
      <c r="AA27" s="32"/>
    </row>
    <row r="28" spans="2:27" s="27" customFormat="1" ht="12.75" x14ac:dyDescent="0.2">
      <c r="B28" s="2"/>
      <c r="C28" s="2"/>
      <c r="D28" s="3"/>
      <c r="E28" s="3"/>
      <c r="F28" s="4"/>
      <c r="G28" s="5"/>
      <c r="H28" s="5"/>
      <c r="I28" s="6"/>
      <c r="J28" s="7"/>
      <c r="K28" s="77"/>
      <c r="L28" s="28" t="str">
        <f t="shared" si="7"/>
        <v xml:space="preserve"> </v>
      </c>
      <c r="M28" s="91"/>
      <c r="N28" s="3"/>
      <c r="O28" s="92"/>
      <c r="P28" s="131"/>
      <c r="Q28" s="131"/>
      <c r="R28" s="79"/>
      <c r="S28" s="29"/>
      <c r="T28" s="30">
        <f t="shared" si="1"/>
        <v>0</v>
      </c>
      <c r="U28" s="30">
        <f t="shared" si="2"/>
        <v>0</v>
      </c>
      <c r="V28" s="30">
        <f t="shared" si="3"/>
        <v>0</v>
      </c>
      <c r="W28" s="30">
        <f t="shared" si="4"/>
        <v>0</v>
      </c>
      <c r="X28" s="30">
        <f t="shared" si="5"/>
        <v>0</v>
      </c>
      <c r="Y28" s="30">
        <f t="shared" si="6"/>
        <v>0</v>
      </c>
      <c r="Z28" s="30">
        <f t="shared" si="8"/>
        <v>0</v>
      </c>
      <c r="AA28" s="32"/>
    </row>
    <row r="29" spans="2:27" s="27" customFormat="1" ht="12.75" x14ac:dyDescent="0.2">
      <c r="B29" s="2"/>
      <c r="C29" s="2"/>
      <c r="D29" s="3"/>
      <c r="E29" s="3"/>
      <c r="F29" s="4"/>
      <c r="G29" s="5"/>
      <c r="H29" s="5"/>
      <c r="I29" s="6"/>
      <c r="J29" s="7"/>
      <c r="K29" s="77"/>
      <c r="L29" s="28" t="str">
        <f t="shared" si="7"/>
        <v xml:space="preserve"> </v>
      </c>
      <c r="M29" s="91"/>
      <c r="N29" s="3"/>
      <c r="O29" s="92"/>
      <c r="P29" s="131"/>
      <c r="Q29" s="131"/>
      <c r="R29" s="79"/>
      <c r="S29" s="29"/>
      <c r="T29" s="30">
        <f t="shared" si="1"/>
        <v>0</v>
      </c>
      <c r="U29" s="30">
        <f t="shared" si="2"/>
        <v>0</v>
      </c>
      <c r="V29" s="30">
        <f t="shared" si="3"/>
        <v>0</v>
      </c>
      <c r="W29" s="30">
        <f t="shared" si="4"/>
        <v>0</v>
      </c>
      <c r="X29" s="30">
        <f t="shared" si="5"/>
        <v>0</v>
      </c>
      <c r="Y29" s="30">
        <f t="shared" si="6"/>
        <v>0</v>
      </c>
      <c r="Z29" s="30">
        <f t="shared" si="8"/>
        <v>0</v>
      </c>
      <c r="AA29" s="32"/>
    </row>
    <row r="30" spans="2:27" s="27" customFormat="1" ht="12.75" x14ac:dyDescent="0.2">
      <c r="B30" s="2"/>
      <c r="C30" s="2"/>
      <c r="D30" s="3"/>
      <c r="E30" s="3"/>
      <c r="F30" s="4"/>
      <c r="G30" s="5"/>
      <c r="H30" s="5"/>
      <c r="I30" s="6"/>
      <c r="J30" s="7"/>
      <c r="K30" s="77"/>
      <c r="L30" s="28" t="str">
        <f t="shared" si="7"/>
        <v xml:space="preserve"> </v>
      </c>
      <c r="M30" s="91"/>
      <c r="N30" s="3"/>
      <c r="O30" s="92"/>
      <c r="P30" s="131"/>
      <c r="Q30" s="131"/>
      <c r="R30" s="79"/>
      <c r="S30" s="29"/>
      <c r="T30" s="30">
        <f t="shared" si="1"/>
        <v>0</v>
      </c>
      <c r="U30" s="30">
        <f t="shared" si="2"/>
        <v>0</v>
      </c>
      <c r="V30" s="30">
        <f t="shared" si="3"/>
        <v>0</v>
      </c>
      <c r="W30" s="30">
        <f t="shared" si="4"/>
        <v>0</v>
      </c>
      <c r="X30" s="30">
        <f t="shared" si="5"/>
        <v>0</v>
      </c>
      <c r="Y30" s="30">
        <f t="shared" si="6"/>
        <v>0</v>
      </c>
      <c r="Z30" s="30">
        <f t="shared" si="8"/>
        <v>0</v>
      </c>
      <c r="AA30" s="32"/>
    </row>
    <row r="31" spans="2:27" s="27" customFormat="1" ht="12.75" x14ac:dyDescent="0.2">
      <c r="B31" s="2"/>
      <c r="C31" s="2"/>
      <c r="D31" s="3"/>
      <c r="E31" s="3"/>
      <c r="F31" s="4"/>
      <c r="G31" s="5"/>
      <c r="H31" s="5"/>
      <c r="I31" s="6"/>
      <c r="J31" s="7"/>
      <c r="K31" s="77"/>
      <c r="L31" s="28" t="str">
        <f t="shared" si="7"/>
        <v xml:space="preserve"> </v>
      </c>
      <c r="M31" s="91"/>
      <c r="N31" s="3"/>
      <c r="O31" s="92"/>
      <c r="P31" s="131"/>
      <c r="Q31" s="131"/>
      <c r="R31" s="79"/>
      <c r="S31" s="29"/>
      <c r="T31" s="30">
        <f t="shared" si="1"/>
        <v>0</v>
      </c>
      <c r="U31" s="30">
        <f t="shared" si="2"/>
        <v>0</v>
      </c>
      <c r="V31" s="30">
        <f t="shared" si="3"/>
        <v>0</v>
      </c>
      <c r="W31" s="30">
        <f t="shared" si="4"/>
        <v>0</v>
      </c>
      <c r="X31" s="30">
        <f t="shared" si="5"/>
        <v>0</v>
      </c>
      <c r="Y31" s="30">
        <f t="shared" si="6"/>
        <v>0</v>
      </c>
      <c r="Z31" s="30">
        <f t="shared" si="8"/>
        <v>0</v>
      </c>
      <c r="AA31" s="32"/>
    </row>
    <row r="32" spans="2:27" s="27" customFormat="1" ht="12.75" x14ac:dyDescent="0.2">
      <c r="B32" s="2"/>
      <c r="C32" s="2"/>
      <c r="D32" s="3"/>
      <c r="E32" s="3"/>
      <c r="F32" s="4"/>
      <c r="G32" s="5"/>
      <c r="H32" s="5"/>
      <c r="I32" s="6"/>
      <c r="J32" s="7"/>
      <c r="K32" s="77"/>
      <c r="L32" s="28" t="str">
        <f t="shared" si="7"/>
        <v xml:space="preserve"> </v>
      </c>
      <c r="M32" s="91"/>
      <c r="N32" s="3"/>
      <c r="O32" s="92"/>
      <c r="P32" s="131"/>
      <c r="Q32" s="131"/>
      <c r="R32" s="79"/>
      <c r="S32" s="29"/>
      <c r="T32" s="30">
        <f t="shared" si="1"/>
        <v>0</v>
      </c>
      <c r="U32" s="30">
        <f t="shared" si="2"/>
        <v>0</v>
      </c>
      <c r="V32" s="30">
        <f t="shared" si="3"/>
        <v>0</v>
      </c>
      <c r="W32" s="30">
        <f t="shared" si="4"/>
        <v>0</v>
      </c>
      <c r="X32" s="30">
        <f t="shared" si="5"/>
        <v>0</v>
      </c>
      <c r="Y32" s="30">
        <f t="shared" si="6"/>
        <v>0</v>
      </c>
      <c r="Z32" s="30">
        <f t="shared" si="8"/>
        <v>0</v>
      </c>
      <c r="AA32" s="32"/>
    </row>
    <row r="33" spans="1:27" s="27" customFormat="1" ht="12.75" x14ac:dyDescent="0.2">
      <c r="B33" s="2"/>
      <c r="C33" s="2"/>
      <c r="D33" s="3"/>
      <c r="E33" s="3"/>
      <c r="F33" s="4"/>
      <c r="G33" s="5"/>
      <c r="H33" s="5"/>
      <c r="I33" s="6"/>
      <c r="J33" s="7"/>
      <c r="K33" s="77"/>
      <c r="L33" s="28" t="str">
        <f t="shared" si="7"/>
        <v xml:space="preserve"> </v>
      </c>
      <c r="M33" s="91"/>
      <c r="N33" s="3"/>
      <c r="O33" s="92"/>
      <c r="P33" s="131"/>
      <c r="Q33" s="131"/>
      <c r="R33" s="79"/>
      <c r="S33" s="29"/>
      <c r="T33" s="30">
        <f t="shared" si="1"/>
        <v>0</v>
      </c>
      <c r="U33" s="30">
        <f t="shared" si="2"/>
        <v>0</v>
      </c>
      <c r="V33" s="30">
        <f t="shared" si="3"/>
        <v>0</v>
      </c>
      <c r="W33" s="30">
        <f t="shared" si="4"/>
        <v>0</v>
      </c>
      <c r="X33" s="30">
        <f t="shared" si="5"/>
        <v>0</v>
      </c>
      <c r="Y33" s="30">
        <f t="shared" si="6"/>
        <v>0</v>
      </c>
      <c r="Z33" s="30">
        <f t="shared" si="8"/>
        <v>0</v>
      </c>
      <c r="AA33" s="32"/>
    </row>
    <row r="34" spans="1:27" s="27" customFormat="1" ht="12.75" x14ac:dyDescent="0.2">
      <c r="B34" s="2"/>
      <c r="C34" s="2"/>
      <c r="D34" s="3"/>
      <c r="E34" s="3"/>
      <c r="F34" s="4"/>
      <c r="G34" s="5"/>
      <c r="H34" s="5"/>
      <c r="I34" s="6"/>
      <c r="J34" s="7"/>
      <c r="K34" s="77"/>
      <c r="L34" s="28" t="str">
        <f t="shared" si="7"/>
        <v xml:space="preserve"> </v>
      </c>
      <c r="M34" s="91"/>
      <c r="N34" s="3"/>
      <c r="O34" s="92"/>
      <c r="P34" s="131"/>
      <c r="Q34" s="131"/>
      <c r="R34" s="79"/>
      <c r="S34" s="29"/>
      <c r="T34" s="30">
        <f t="shared" si="1"/>
        <v>0</v>
      </c>
      <c r="U34" s="30">
        <f t="shared" si="2"/>
        <v>0</v>
      </c>
      <c r="V34" s="30">
        <f t="shared" si="3"/>
        <v>0</v>
      </c>
      <c r="W34" s="30">
        <f t="shared" si="4"/>
        <v>0</v>
      </c>
      <c r="X34" s="30">
        <f t="shared" si="5"/>
        <v>0</v>
      </c>
      <c r="Y34" s="30">
        <f t="shared" si="6"/>
        <v>0</v>
      </c>
      <c r="Z34" s="30">
        <f t="shared" si="8"/>
        <v>0</v>
      </c>
      <c r="AA34" s="32"/>
    </row>
    <row r="35" spans="1:27" s="27" customFormat="1" ht="12.75" x14ac:dyDescent="0.2">
      <c r="B35" s="2"/>
      <c r="C35" s="2"/>
      <c r="D35" s="3"/>
      <c r="E35" s="3"/>
      <c r="F35" s="4"/>
      <c r="G35" s="5"/>
      <c r="H35" s="5"/>
      <c r="I35" s="6"/>
      <c r="J35" s="7"/>
      <c r="K35" s="77"/>
      <c r="L35" s="28" t="str">
        <f t="shared" si="7"/>
        <v xml:space="preserve"> </v>
      </c>
      <c r="M35" s="91"/>
      <c r="N35" s="3"/>
      <c r="O35" s="92"/>
      <c r="P35" s="131"/>
      <c r="Q35" s="131"/>
      <c r="R35" s="79"/>
      <c r="S35" s="29"/>
      <c r="T35" s="30">
        <f t="shared" si="1"/>
        <v>0</v>
      </c>
      <c r="U35" s="30">
        <f t="shared" si="2"/>
        <v>0</v>
      </c>
      <c r="V35" s="30">
        <f t="shared" si="3"/>
        <v>0</v>
      </c>
      <c r="W35" s="30">
        <f t="shared" si="4"/>
        <v>0</v>
      </c>
      <c r="X35" s="30">
        <f t="shared" si="5"/>
        <v>0</v>
      </c>
      <c r="Y35" s="30">
        <f t="shared" si="6"/>
        <v>0</v>
      </c>
      <c r="Z35" s="30">
        <f t="shared" si="8"/>
        <v>0</v>
      </c>
      <c r="AA35" s="32"/>
    </row>
    <row r="36" spans="1:27" s="27" customFormat="1" ht="12.75" x14ac:dyDescent="0.2">
      <c r="B36" s="2"/>
      <c r="C36" s="2"/>
      <c r="D36" s="3"/>
      <c r="E36" s="3"/>
      <c r="F36" s="4"/>
      <c r="G36" s="5"/>
      <c r="H36" s="5"/>
      <c r="I36" s="6"/>
      <c r="J36" s="7"/>
      <c r="K36" s="77"/>
      <c r="L36" s="28" t="str">
        <f t="shared" si="7"/>
        <v xml:space="preserve"> </v>
      </c>
      <c r="M36" s="91"/>
      <c r="N36" s="3"/>
      <c r="O36" s="92"/>
      <c r="P36" s="131"/>
      <c r="Q36" s="131"/>
      <c r="R36" s="79"/>
      <c r="S36" s="29"/>
      <c r="T36" s="30">
        <f t="shared" si="1"/>
        <v>0</v>
      </c>
      <c r="U36" s="30">
        <f t="shared" si="2"/>
        <v>0</v>
      </c>
      <c r="V36" s="30">
        <f t="shared" si="3"/>
        <v>0</v>
      </c>
      <c r="W36" s="30">
        <f t="shared" si="4"/>
        <v>0</v>
      </c>
      <c r="X36" s="30">
        <f t="shared" si="5"/>
        <v>0</v>
      </c>
      <c r="Y36" s="30">
        <f t="shared" si="6"/>
        <v>0</v>
      </c>
      <c r="Z36" s="30">
        <f t="shared" si="8"/>
        <v>0</v>
      </c>
      <c r="AA36" s="32"/>
    </row>
    <row r="37" spans="1:27" s="27" customFormat="1" ht="12.75" x14ac:dyDescent="0.2">
      <c r="B37" s="2"/>
      <c r="C37" s="2"/>
      <c r="D37" s="3"/>
      <c r="E37" s="3"/>
      <c r="F37" s="4"/>
      <c r="G37" s="5"/>
      <c r="H37" s="5"/>
      <c r="I37" s="6"/>
      <c r="J37" s="7"/>
      <c r="K37" s="77"/>
      <c r="L37" s="28" t="str">
        <f t="shared" si="7"/>
        <v xml:space="preserve"> </v>
      </c>
      <c r="M37" s="91"/>
      <c r="N37" s="3"/>
      <c r="O37" s="92"/>
      <c r="P37" s="131"/>
      <c r="Q37" s="131"/>
      <c r="R37" s="79"/>
      <c r="S37" s="29"/>
      <c r="T37" s="30">
        <f t="shared" si="1"/>
        <v>0</v>
      </c>
      <c r="U37" s="30">
        <f t="shared" si="2"/>
        <v>0</v>
      </c>
      <c r="V37" s="30">
        <f t="shared" si="3"/>
        <v>0</v>
      </c>
      <c r="W37" s="30">
        <f t="shared" si="4"/>
        <v>0</v>
      </c>
      <c r="X37" s="30">
        <f t="shared" si="5"/>
        <v>0</v>
      </c>
      <c r="Y37" s="30">
        <f t="shared" si="6"/>
        <v>0</v>
      </c>
      <c r="Z37" s="30">
        <f t="shared" si="8"/>
        <v>0</v>
      </c>
      <c r="AA37" s="32"/>
    </row>
    <row r="38" spans="1:27" s="27" customFormat="1" ht="12.75" x14ac:dyDescent="0.2">
      <c r="B38" s="2"/>
      <c r="C38" s="2"/>
      <c r="D38" s="3"/>
      <c r="E38" s="3"/>
      <c r="F38" s="4"/>
      <c r="G38" s="5"/>
      <c r="H38" s="5"/>
      <c r="I38" s="6"/>
      <c r="J38" s="7"/>
      <c r="K38" s="77"/>
      <c r="L38" s="28" t="str">
        <f t="shared" si="7"/>
        <v xml:space="preserve"> </v>
      </c>
      <c r="M38" s="91"/>
      <c r="N38" s="3"/>
      <c r="O38" s="92"/>
      <c r="P38" s="131"/>
      <c r="Q38" s="131"/>
      <c r="R38" s="79"/>
      <c r="S38" s="29"/>
      <c r="T38" s="30">
        <f t="shared" si="1"/>
        <v>0</v>
      </c>
      <c r="U38" s="30">
        <f t="shared" si="2"/>
        <v>0</v>
      </c>
      <c r="V38" s="30">
        <f t="shared" si="3"/>
        <v>0</v>
      </c>
      <c r="W38" s="30">
        <f t="shared" si="4"/>
        <v>0</v>
      </c>
      <c r="X38" s="30">
        <f t="shared" si="5"/>
        <v>0</v>
      </c>
      <c r="Y38" s="30">
        <f t="shared" si="6"/>
        <v>0</v>
      </c>
      <c r="Z38" s="30">
        <f t="shared" si="8"/>
        <v>0</v>
      </c>
      <c r="AA38" s="32"/>
    </row>
    <row r="39" spans="1:27" ht="12.75" x14ac:dyDescent="0.2">
      <c r="B39" s="2"/>
      <c r="C39" s="2"/>
      <c r="D39" s="3"/>
      <c r="E39" s="3"/>
      <c r="F39" s="4"/>
      <c r="G39" s="5"/>
      <c r="H39" s="5"/>
      <c r="I39" s="6"/>
      <c r="J39" s="7"/>
      <c r="K39" s="77"/>
      <c r="L39" s="28" t="str">
        <f t="shared" si="7"/>
        <v xml:space="preserve"> </v>
      </c>
      <c r="M39" s="91"/>
      <c r="N39" s="3"/>
      <c r="O39" s="92"/>
      <c r="P39" s="131"/>
      <c r="Q39" s="131"/>
      <c r="R39" s="79"/>
      <c r="T39" s="30">
        <f t="shared" si="1"/>
        <v>0</v>
      </c>
      <c r="U39" s="30">
        <f t="shared" si="2"/>
        <v>0</v>
      </c>
      <c r="V39" s="30">
        <f t="shared" si="3"/>
        <v>0</v>
      </c>
      <c r="W39" s="30">
        <f t="shared" si="4"/>
        <v>0</v>
      </c>
      <c r="X39" s="30">
        <f t="shared" si="5"/>
        <v>0</v>
      </c>
      <c r="Y39" s="30">
        <f t="shared" si="6"/>
        <v>0</v>
      </c>
      <c r="Z39" s="30">
        <f t="shared" si="8"/>
        <v>0</v>
      </c>
      <c r="AA39" s="32"/>
    </row>
    <row r="40" spans="1:27" ht="12.75" x14ac:dyDescent="0.2">
      <c r="B40" s="2"/>
      <c r="C40" s="2"/>
      <c r="D40" s="3"/>
      <c r="E40" s="3"/>
      <c r="F40" s="4"/>
      <c r="G40" s="5"/>
      <c r="H40" s="5"/>
      <c r="I40" s="6"/>
      <c r="J40" s="7"/>
      <c r="K40" s="77"/>
      <c r="L40" s="28" t="str">
        <f t="shared" si="7"/>
        <v xml:space="preserve"> </v>
      </c>
      <c r="M40" s="91"/>
      <c r="N40" s="3"/>
      <c r="O40" s="92"/>
      <c r="P40" s="131"/>
      <c r="Q40" s="131"/>
      <c r="R40" s="79"/>
      <c r="T40" s="30">
        <f t="shared" si="1"/>
        <v>0</v>
      </c>
      <c r="U40" s="30">
        <f t="shared" si="2"/>
        <v>0</v>
      </c>
      <c r="V40" s="30">
        <f t="shared" si="3"/>
        <v>0</v>
      </c>
      <c r="W40" s="30">
        <f t="shared" si="4"/>
        <v>0</v>
      </c>
      <c r="X40" s="30">
        <f t="shared" si="5"/>
        <v>0</v>
      </c>
      <c r="Y40" s="30">
        <f t="shared" si="6"/>
        <v>0</v>
      </c>
      <c r="Z40" s="30">
        <f t="shared" si="8"/>
        <v>0</v>
      </c>
      <c r="AA40" s="32"/>
    </row>
    <row r="41" spans="1:27" ht="12.75" x14ac:dyDescent="0.2">
      <c r="B41" s="2"/>
      <c r="C41" s="2"/>
      <c r="D41" s="3"/>
      <c r="E41" s="3"/>
      <c r="F41" s="4"/>
      <c r="G41" s="5"/>
      <c r="H41" s="5"/>
      <c r="I41" s="6"/>
      <c r="J41" s="7"/>
      <c r="K41" s="77"/>
      <c r="L41" s="28" t="str">
        <f t="shared" si="7"/>
        <v xml:space="preserve"> </v>
      </c>
      <c r="M41" s="91"/>
      <c r="N41" s="3"/>
      <c r="O41" s="92"/>
      <c r="P41" s="131"/>
      <c r="Q41" s="131"/>
      <c r="R41" s="79"/>
      <c r="T41" s="30">
        <f t="shared" si="1"/>
        <v>0</v>
      </c>
      <c r="U41" s="30">
        <f t="shared" si="2"/>
        <v>0</v>
      </c>
      <c r="V41" s="30">
        <f t="shared" si="3"/>
        <v>0</v>
      </c>
      <c r="W41" s="30">
        <f t="shared" si="4"/>
        <v>0</v>
      </c>
      <c r="X41" s="30">
        <f t="shared" si="5"/>
        <v>0</v>
      </c>
      <c r="Y41" s="30">
        <f t="shared" si="6"/>
        <v>0</v>
      </c>
      <c r="Z41" s="30">
        <f t="shared" si="8"/>
        <v>0</v>
      </c>
      <c r="AA41" s="32"/>
    </row>
    <row r="42" spans="1:27" ht="12.75" x14ac:dyDescent="0.2">
      <c r="B42" s="2"/>
      <c r="C42" s="2"/>
      <c r="D42" s="3"/>
      <c r="E42" s="3"/>
      <c r="F42" s="4"/>
      <c r="G42" s="5"/>
      <c r="H42" s="5"/>
      <c r="I42" s="6"/>
      <c r="J42" s="7"/>
      <c r="K42" s="77"/>
      <c r="L42" s="28" t="str">
        <f t="shared" si="7"/>
        <v xml:space="preserve"> </v>
      </c>
      <c r="M42" s="91"/>
      <c r="N42" s="3"/>
      <c r="O42" s="92"/>
      <c r="P42" s="131"/>
      <c r="Q42" s="131"/>
      <c r="R42" s="79"/>
      <c r="T42" s="30">
        <f t="shared" si="1"/>
        <v>0</v>
      </c>
      <c r="U42" s="30">
        <f t="shared" si="2"/>
        <v>0</v>
      </c>
      <c r="V42" s="30">
        <f t="shared" si="3"/>
        <v>0</v>
      </c>
      <c r="W42" s="30">
        <f t="shared" si="4"/>
        <v>0</v>
      </c>
      <c r="X42" s="30">
        <f t="shared" si="5"/>
        <v>0</v>
      </c>
      <c r="Y42" s="30">
        <f t="shared" si="6"/>
        <v>0</v>
      </c>
      <c r="Z42" s="30">
        <f t="shared" si="8"/>
        <v>0</v>
      </c>
      <c r="AA42" s="32"/>
    </row>
    <row r="43" spans="1:27" s="33" customFormat="1" ht="12.75" x14ac:dyDescent="0.2">
      <c r="A43" s="1"/>
      <c r="B43" s="2"/>
      <c r="C43" s="2"/>
      <c r="D43" s="3"/>
      <c r="E43" s="3"/>
      <c r="F43" s="4"/>
      <c r="G43" s="5"/>
      <c r="H43" s="5"/>
      <c r="I43" s="6"/>
      <c r="J43" s="7"/>
      <c r="K43" s="77"/>
      <c r="L43" s="28" t="str">
        <f t="shared" si="7"/>
        <v xml:space="preserve"> </v>
      </c>
      <c r="M43" s="91"/>
      <c r="N43" s="3"/>
      <c r="O43" s="92"/>
      <c r="P43" s="131"/>
      <c r="Q43" s="131"/>
      <c r="R43" s="79"/>
      <c r="S43" s="1"/>
      <c r="T43" s="30">
        <f t="shared" si="1"/>
        <v>0</v>
      </c>
      <c r="U43" s="30">
        <f t="shared" si="2"/>
        <v>0</v>
      </c>
      <c r="V43" s="30">
        <f t="shared" si="3"/>
        <v>0</v>
      </c>
      <c r="W43" s="30">
        <f t="shared" si="4"/>
        <v>0</v>
      </c>
      <c r="X43" s="30">
        <f t="shared" si="5"/>
        <v>0</v>
      </c>
      <c r="Y43" s="30">
        <f t="shared" si="6"/>
        <v>0</v>
      </c>
      <c r="Z43" s="30">
        <f t="shared" si="8"/>
        <v>0</v>
      </c>
      <c r="AA43" s="32"/>
    </row>
    <row r="44" spans="1:27" s="33" customFormat="1" ht="12.75" x14ac:dyDescent="0.2">
      <c r="A44" s="1"/>
      <c r="B44" s="2"/>
      <c r="C44" s="2"/>
      <c r="D44" s="3"/>
      <c r="E44" s="3"/>
      <c r="F44" s="4"/>
      <c r="G44" s="5"/>
      <c r="H44" s="5"/>
      <c r="I44" s="6"/>
      <c r="J44" s="7"/>
      <c r="K44" s="77"/>
      <c r="L44" s="28" t="str">
        <f t="shared" si="7"/>
        <v xml:space="preserve"> </v>
      </c>
      <c r="M44" s="91"/>
      <c r="N44" s="3"/>
      <c r="O44" s="92"/>
      <c r="P44" s="131"/>
      <c r="Q44" s="131"/>
      <c r="R44" s="79"/>
      <c r="S44" s="1"/>
      <c r="T44" s="30">
        <f t="shared" si="1"/>
        <v>0</v>
      </c>
      <c r="U44" s="30">
        <f t="shared" si="2"/>
        <v>0</v>
      </c>
      <c r="V44" s="30">
        <f t="shared" si="3"/>
        <v>0</v>
      </c>
      <c r="W44" s="30">
        <f t="shared" si="4"/>
        <v>0</v>
      </c>
      <c r="X44" s="30">
        <f t="shared" si="5"/>
        <v>0</v>
      </c>
      <c r="Y44" s="30">
        <f t="shared" si="6"/>
        <v>0</v>
      </c>
      <c r="Z44" s="30">
        <f t="shared" si="8"/>
        <v>0</v>
      </c>
      <c r="AA44" s="32"/>
    </row>
    <row r="45" spans="1:27" s="33" customFormat="1" ht="12.75" x14ac:dyDescent="0.2">
      <c r="A45" s="1"/>
      <c r="B45" s="2"/>
      <c r="C45" s="2"/>
      <c r="D45" s="3"/>
      <c r="E45" s="3"/>
      <c r="F45" s="4"/>
      <c r="G45" s="5"/>
      <c r="H45" s="5"/>
      <c r="I45" s="6"/>
      <c r="J45" s="7"/>
      <c r="K45" s="77"/>
      <c r="L45" s="28" t="str">
        <f t="shared" si="7"/>
        <v xml:space="preserve"> </v>
      </c>
      <c r="M45" s="91"/>
      <c r="N45" s="3"/>
      <c r="O45" s="92"/>
      <c r="P45" s="131"/>
      <c r="Q45" s="131"/>
      <c r="R45" s="79"/>
      <c r="S45" s="1"/>
      <c r="T45" s="30">
        <f t="shared" ref="T45:T76" si="9">IF(D45="Yes",1,0)</f>
        <v>0</v>
      </c>
      <c r="U45" s="30">
        <f t="shared" ref="U45:U76" si="10">IF(E45="Yes",1,0)</f>
        <v>0</v>
      </c>
      <c r="V45" s="30">
        <f t="shared" ref="V45:V76" si="11">IF(G45&gt;0,1,0)</f>
        <v>0</v>
      </c>
      <c r="W45" s="30">
        <f t="shared" ref="W45:W76" si="12">IF(H45&gt;0,1,0)</f>
        <v>0</v>
      </c>
      <c r="X45" s="30">
        <f t="shared" ref="X45:X76" si="13">IF(I45&gt;0,1,0)</f>
        <v>0</v>
      </c>
      <c r="Y45" s="30">
        <f t="shared" ref="Y45:Y76" si="14">IF(J45&gt;0,1,0)</f>
        <v>0</v>
      </c>
      <c r="Z45" s="30">
        <f t="shared" si="8"/>
        <v>0</v>
      </c>
      <c r="AA45" s="32"/>
    </row>
    <row r="46" spans="1:27" s="33" customFormat="1" ht="12.75" x14ac:dyDescent="0.2">
      <c r="A46" s="1"/>
      <c r="B46" s="2"/>
      <c r="C46" s="2"/>
      <c r="D46" s="3"/>
      <c r="E46" s="3"/>
      <c r="F46" s="4"/>
      <c r="G46" s="5"/>
      <c r="H46" s="5"/>
      <c r="I46" s="6"/>
      <c r="J46" s="7"/>
      <c r="K46" s="77"/>
      <c r="L46" s="28" t="str">
        <f t="shared" si="7"/>
        <v xml:space="preserve"> </v>
      </c>
      <c r="M46" s="91"/>
      <c r="N46" s="3"/>
      <c r="O46" s="92"/>
      <c r="P46" s="131"/>
      <c r="Q46" s="131"/>
      <c r="R46" s="79"/>
      <c r="S46" s="1"/>
      <c r="T46" s="30">
        <f t="shared" si="9"/>
        <v>0</v>
      </c>
      <c r="U46" s="30">
        <f t="shared" si="10"/>
        <v>0</v>
      </c>
      <c r="V46" s="30">
        <f t="shared" si="11"/>
        <v>0</v>
      </c>
      <c r="W46" s="30">
        <f t="shared" si="12"/>
        <v>0</v>
      </c>
      <c r="X46" s="30">
        <f t="shared" si="13"/>
        <v>0</v>
      </c>
      <c r="Y46" s="30">
        <f t="shared" si="14"/>
        <v>0</v>
      </c>
      <c r="Z46" s="30">
        <f t="shared" si="8"/>
        <v>0</v>
      </c>
      <c r="AA46" s="32"/>
    </row>
    <row r="47" spans="1:27" s="33" customFormat="1" ht="12.75" x14ac:dyDescent="0.2">
      <c r="A47" s="1"/>
      <c r="B47" s="2"/>
      <c r="C47" s="2"/>
      <c r="D47" s="3"/>
      <c r="E47" s="3"/>
      <c r="F47" s="4"/>
      <c r="G47" s="5"/>
      <c r="H47" s="5"/>
      <c r="I47" s="6"/>
      <c r="J47" s="7"/>
      <c r="K47" s="77"/>
      <c r="L47" s="28" t="str">
        <f t="shared" si="7"/>
        <v xml:space="preserve"> </v>
      </c>
      <c r="M47" s="91"/>
      <c r="N47" s="3"/>
      <c r="O47" s="92"/>
      <c r="P47" s="131"/>
      <c r="Q47" s="131"/>
      <c r="R47" s="79"/>
      <c r="S47" s="1"/>
      <c r="T47" s="30">
        <f t="shared" si="9"/>
        <v>0</v>
      </c>
      <c r="U47" s="30">
        <f t="shared" si="10"/>
        <v>0</v>
      </c>
      <c r="V47" s="30">
        <f t="shared" si="11"/>
        <v>0</v>
      </c>
      <c r="W47" s="30">
        <f t="shared" si="12"/>
        <v>0</v>
      </c>
      <c r="X47" s="30">
        <f t="shared" si="13"/>
        <v>0</v>
      </c>
      <c r="Y47" s="30">
        <f t="shared" si="14"/>
        <v>0</v>
      </c>
      <c r="Z47" s="30">
        <f t="shared" si="8"/>
        <v>0</v>
      </c>
      <c r="AA47" s="32"/>
    </row>
    <row r="48" spans="1:27" s="33" customFormat="1" ht="12.75" x14ac:dyDescent="0.2">
      <c r="A48" s="1"/>
      <c r="B48" s="2"/>
      <c r="C48" s="2"/>
      <c r="D48" s="3"/>
      <c r="E48" s="3"/>
      <c r="F48" s="4"/>
      <c r="G48" s="5"/>
      <c r="H48" s="5"/>
      <c r="I48" s="6"/>
      <c r="J48" s="7"/>
      <c r="K48" s="77"/>
      <c r="L48" s="28" t="str">
        <f t="shared" si="7"/>
        <v xml:space="preserve"> </v>
      </c>
      <c r="M48" s="91"/>
      <c r="N48" s="3"/>
      <c r="O48" s="92"/>
      <c r="P48" s="131"/>
      <c r="Q48" s="131"/>
      <c r="R48" s="79"/>
      <c r="S48" s="1"/>
      <c r="T48" s="30">
        <f t="shared" si="9"/>
        <v>0</v>
      </c>
      <c r="U48" s="30">
        <f t="shared" si="10"/>
        <v>0</v>
      </c>
      <c r="V48" s="30">
        <f t="shared" si="11"/>
        <v>0</v>
      </c>
      <c r="W48" s="30">
        <f t="shared" si="12"/>
        <v>0</v>
      </c>
      <c r="X48" s="30">
        <f t="shared" si="13"/>
        <v>0</v>
      </c>
      <c r="Y48" s="30">
        <f t="shared" si="14"/>
        <v>0</v>
      </c>
      <c r="Z48" s="30">
        <f t="shared" si="8"/>
        <v>0</v>
      </c>
      <c r="AA48" s="32"/>
    </row>
    <row r="49" spans="1:27" s="33" customFormat="1" ht="12.75" x14ac:dyDescent="0.2">
      <c r="A49" s="1"/>
      <c r="B49" s="2"/>
      <c r="C49" s="2"/>
      <c r="D49" s="3"/>
      <c r="E49" s="3"/>
      <c r="F49" s="4"/>
      <c r="G49" s="5"/>
      <c r="H49" s="5"/>
      <c r="I49" s="6"/>
      <c r="J49" s="7"/>
      <c r="K49" s="77"/>
      <c r="L49" s="28" t="str">
        <f t="shared" si="7"/>
        <v xml:space="preserve"> </v>
      </c>
      <c r="M49" s="91"/>
      <c r="N49" s="3"/>
      <c r="O49" s="92"/>
      <c r="P49" s="131"/>
      <c r="Q49" s="131"/>
      <c r="R49" s="79"/>
      <c r="S49" s="1"/>
      <c r="T49" s="30">
        <f t="shared" si="9"/>
        <v>0</v>
      </c>
      <c r="U49" s="30">
        <f t="shared" si="10"/>
        <v>0</v>
      </c>
      <c r="V49" s="30">
        <f t="shared" si="11"/>
        <v>0</v>
      </c>
      <c r="W49" s="30">
        <f t="shared" si="12"/>
        <v>0</v>
      </c>
      <c r="X49" s="30">
        <f t="shared" si="13"/>
        <v>0</v>
      </c>
      <c r="Y49" s="30">
        <f t="shared" si="14"/>
        <v>0</v>
      </c>
      <c r="Z49" s="30">
        <f t="shared" si="8"/>
        <v>0</v>
      </c>
      <c r="AA49" s="32"/>
    </row>
    <row r="50" spans="1:27" s="33" customFormat="1" ht="12.75" x14ac:dyDescent="0.2">
      <c r="A50" s="1"/>
      <c r="B50" s="2"/>
      <c r="C50" s="2"/>
      <c r="D50" s="3"/>
      <c r="E50" s="3"/>
      <c r="F50" s="4"/>
      <c r="G50" s="5"/>
      <c r="H50" s="5"/>
      <c r="I50" s="6"/>
      <c r="J50" s="7"/>
      <c r="K50" s="77"/>
      <c r="L50" s="28" t="str">
        <f t="shared" si="7"/>
        <v xml:space="preserve"> </v>
      </c>
      <c r="M50" s="91"/>
      <c r="N50" s="3"/>
      <c r="O50" s="92"/>
      <c r="P50" s="131"/>
      <c r="Q50" s="131"/>
      <c r="R50" s="79"/>
      <c r="S50" s="1"/>
      <c r="T50" s="30">
        <f t="shared" si="9"/>
        <v>0</v>
      </c>
      <c r="U50" s="30">
        <f t="shared" si="10"/>
        <v>0</v>
      </c>
      <c r="V50" s="30">
        <f t="shared" si="11"/>
        <v>0</v>
      </c>
      <c r="W50" s="30">
        <f t="shared" si="12"/>
        <v>0</v>
      </c>
      <c r="X50" s="30">
        <f t="shared" si="13"/>
        <v>0</v>
      </c>
      <c r="Y50" s="30">
        <f t="shared" si="14"/>
        <v>0</v>
      </c>
      <c r="Z50" s="30">
        <f t="shared" si="8"/>
        <v>0</v>
      </c>
      <c r="AA50" s="32"/>
    </row>
    <row r="51" spans="1:27" s="33" customFormat="1" ht="12.75" hidden="1" x14ac:dyDescent="0.2">
      <c r="A51" s="1"/>
      <c r="B51" s="2"/>
      <c r="C51" s="2"/>
      <c r="D51" s="3"/>
      <c r="E51" s="3"/>
      <c r="F51" s="4"/>
      <c r="G51" s="5"/>
      <c r="H51" s="5"/>
      <c r="I51" s="6"/>
      <c r="J51" s="7"/>
      <c r="K51" s="77"/>
      <c r="L51" s="28" t="str">
        <f t="shared" si="7"/>
        <v xml:space="preserve"> </v>
      </c>
      <c r="M51" s="91"/>
      <c r="N51" s="3"/>
      <c r="O51" s="92"/>
      <c r="P51" s="131"/>
      <c r="Q51" s="131"/>
      <c r="R51" s="79"/>
      <c r="S51" s="1"/>
      <c r="T51" s="30">
        <f t="shared" si="9"/>
        <v>0</v>
      </c>
      <c r="U51" s="30">
        <f t="shared" si="10"/>
        <v>0</v>
      </c>
      <c r="V51" s="30">
        <f t="shared" si="11"/>
        <v>0</v>
      </c>
      <c r="W51" s="30">
        <f t="shared" si="12"/>
        <v>0</v>
      </c>
      <c r="X51" s="30">
        <f t="shared" si="13"/>
        <v>0</v>
      </c>
      <c r="Y51" s="30">
        <f t="shared" si="14"/>
        <v>0</v>
      </c>
      <c r="Z51" s="30">
        <f t="shared" si="8"/>
        <v>0</v>
      </c>
      <c r="AA51" s="32"/>
    </row>
    <row r="52" spans="1:27" s="33" customFormat="1" ht="12.75" hidden="1" x14ac:dyDescent="0.2">
      <c r="A52" s="1"/>
      <c r="B52" s="2"/>
      <c r="C52" s="2"/>
      <c r="D52" s="3"/>
      <c r="E52" s="3"/>
      <c r="F52" s="4"/>
      <c r="G52" s="5"/>
      <c r="H52" s="5"/>
      <c r="I52" s="6"/>
      <c r="J52" s="7"/>
      <c r="K52" s="77"/>
      <c r="L52" s="28" t="str">
        <f t="shared" si="7"/>
        <v xml:space="preserve"> </v>
      </c>
      <c r="M52" s="91"/>
      <c r="N52" s="3"/>
      <c r="O52" s="92"/>
      <c r="P52" s="131"/>
      <c r="Q52" s="131"/>
      <c r="R52" s="79"/>
      <c r="S52" s="1"/>
      <c r="T52" s="30">
        <f t="shared" si="9"/>
        <v>0</v>
      </c>
      <c r="U52" s="30">
        <f t="shared" si="10"/>
        <v>0</v>
      </c>
      <c r="V52" s="30">
        <f t="shared" si="11"/>
        <v>0</v>
      </c>
      <c r="W52" s="30">
        <f t="shared" si="12"/>
        <v>0</v>
      </c>
      <c r="X52" s="30">
        <f t="shared" si="13"/>
        <v>0</v>
      </c>
      <c r="Y52" s="30">
        <f t="shared" si="14"/>
        <v>0</v>
      </c>
      <c r="Z52" s="30">
        <f t="shared" si="8"/>
        <v>0</v>
      </c>
      <c r="AA52" s="32"/>
    </row>
    <row r="53" spans="1:27" s="33" customFormat="1" ht="12.75" hidden="1" x14ac:dyDescent="0.2">
      <c r="A53" s="1"/>
      <c r="B53" s="2"/>
      <c r="C53" s="2"/>
      <c r="D53" s="3"/>
      <c r="E53" s="3"/>
      <c r="F53" s="4"/>
      <c r="G53" s="5"/>
      <c r="H53" s="5"/>
      <c r="I53" s="6"/>
      <c r="J53" s="7"/>
      <c r="K53" s="77"/>
      <c r="L53" s="28" t="str">
        <f t="shared" si="7"/>
        <v xml:space="preserve"> </v>
      </c>
      <c r="M53" s="91"/>
      <c r="N53" s="3"/>
      <c r="O53" s="92"/>
      <c r="P53" s="131"/>
      <c r="Q53" s="131"/>
      <c r="R53" s="79"/>
      <c r="S53" s="1"/>
      <c r="T53" s="30">
        <f t="shared" si="9"/>
        <v>0</v>
      </c>
      <c r="U53" s="30">
        <f t="shared" si="10"/>
        <v>0</v>
      </c>
      <c r="V53" s="30">
        <f t="shared" si="11"/>
        <v>0</v>
      </c>
      <c r="W53" s="30">
        <f t="shared" si="12"/>
        <v>0</v>
      </c>
      <c r="X53" s="30">
        <f t="shared" si="13"/>
        <v>0</v>
      </c>
      <c r="Y53" s="30">
        <f t="shared" si="14"/>
        <v>0</v>
      </c>
      <c r="Z53" s="30">
        <f t="shared" si="8"/>
        <v>0</v>
      </c>
      <c r="AA53" s="32"/>
    </row>
    <row r="54" spans="1:27" s="33" customFormat="1" ht="12.75" hidden="1" x14ac:dyDescent="0.2">
      <c r="A54" s="1"/>
      <c r="B54" s="2"/>
      <c r="C54" s="2"/>
      <c r="D54" s="3"/>
      <c r="E54" s="3"/>
      <c r="F54" s="4"/>
      <c r="G54" s="5"/>
      <c r="H54" s="5"/>
      <c r="I54" s="6"/>
      <c r="J54" s="7"/>
      <c r="K54" s="77"/>
      <c r="L54" s="28" t="str">
        <f t="shared" si="7"/>
        <v xml:space="preserve"> </v>
      </c>
      <c r="M54" s="91"/>
      <c r="N54" s="3"/>
      <c r="O54" s="92"/>
      <c r="P54" s="131"/>
      <c r="Q54" s="131"/>
      <c r="R54" s="79"/>
      <c r="S54" s="1"/>
      <c r="T54" s="30">
        <f t="shared" si="9"/>
        <v>0</v>
      </c>
      <c r="U54" s="30">
        <f t="shared" si="10"/>
        <v>0</v>
      </c>
      <c r="V54" s="30">
        <f t="shared" si="11"/>
        <v>0</v>
      </c>
      <c r="W54" s="30">
        <f t="shared" si="12"/>
        <v>0</v>
      </c>
      <c r="X54" s="30">
        <f t="shared" si="13"/>
        <v>0</v>
      </c>
      <c r="Y54" s="30">
        <f t="shared" si="14"/>
        <v>0</v>
      </c>
      <c r="Z54" s="30">
        <f t="shared" si="8"/>
        <v>0</v>
      </c>
      <c r="AA54" s="34"/>
    </row>
    <row r="55" spans="1:27" s="33" customFormat="1" ht="12.75" hidden="1" x14ac:dyDescent="0.2">
      <c r="A55" s="1"/>
      <c r="B55" s="2"/>
      <c r="C55" s="2"/>
      <c r="D55" s="3"/>
      <c r="E55" s="3"/>
      <c r="F55" s="4"/>
      <c r="G55" s="5"/>
      <c r="H55" s="5"/>
      <c r="I55" s="6"/>
      <c r="J55" s="7"/>
      <c r="K55" s="77"/>
      <c r="L55" s="28" t="str">
        <f t="shared" si="7"/>
        <v xml:space="preserve"> </v>
      </c>
      <c r="M55" s="91"/>
      <c r="N55" s="3"/>
      <c r="O55" s="92"/>
      <c r="P55" s="131"/>
      <c r="Q55" s="131"/>
      <c r="R55" s="79"/>
      <c r="S55" s="1"/>
      <c r="T55" s="30">
        <f t="shared" si="9"/>
        <v>0</v>
      </c>
      <c r="U55" s="30">
        <f t="shared" si="10"/>
        <v>0</v>
      </c>
      <c r="V55" s="30">
        <f t="shared" si="11"/>
        <v>0</v>
      </c>
      <c r="W55" s="30">
        <f t="shared" si="12"/>
        <v>0</v>
      </c>
      <c r="X55" s="30">
        <f t="shared" si="13"/>
        <v>0</v>
      </c>
      <c r="Y55" s="30">
        <f t="shared" si="14"/>
        <v>0</v>
      </c>
      <c r="Z55" s="30">
        <f t="shared" si="8"/>
        <v>0</v>
      </c>
      <c r="AA55" s="34"/>
    </row>
    <row r="56" spans="1:27" s="33" customFormat="1" ht="12.75" hidden="1" x14ac:dyDescent="0.2">
      <c r="A56" s="1"/>
      <c r="B56" s="2"/>
      <c r="C56" s="2"/>
      <c r="D56" s="3"/>
      <c r="E56" s="3"/>
      <c r="F56" s="4"/>
      <c r="G56" s="5"/>
      <c r="H56" s="5"/>
      <c r="I56" s="6"/>
      <c r="J56" s="7"/>
      <c r="K56" s="77"/>
      <c r="L56" s="28" t="str">
        <f t="shared" si="7"/>
        <v xml:space="preserve"> </v>
      </c>
      <c r="M56" s="91"/>
      <c r="N56" s="3"/>
      <c r="O56" s="92"/>
      <c r="P56" s="131"/>
      <c r="Q56" s="131"/>
      <c r="R56" s="79"/>
      <c r="S56" s="1"/>
      <c r="T56" s="30">
        <f t="shared" si="9"/>
        <v>0</v>
      </c>
      <c r="U56" s="30">
        <f t="shared" si="10"/>
        <v>0</v>
      </c>
      <c r="V56" s="30">
        <f t="shared" si="11"/>
        <v>0</v>
      </c>
      <c r="W56" s="30">
        <f t="shared" si="12"/>
        <v>0</v>
      </c>
      <c r="X56" s="30">
        <f t="shared" si="13"/>
        <v>0</v>
      </c>
      <c r="Y56" s="30">
        <f t="shared" si="14"/>
        <v>0</v>
      </c>
      <c r="Z56" s="30">
        <f t="shared" si="8"/>
        <v>0</v>
      </c>
      <c r="AA56" s="34"/>
    </row>
    <row r="57" spans="1:27" s="33" customFormat="1" ht="12.75" hidden="1" x14ac:dyDescent="0.2">
      <c r="A57" s="1"/>
      <c r="B57" s="2"/>
      <c r="C57" s="2"/>
      <c r="D57" s="3"/>
      <c r="E57" s="3"/>
      <c r="F57" s="4"/>
      <c r="G57" s="5"/>
      <c r="H57" s="5"/>
      <c r="I57" s="6"/>
      <c r="J57" s="7"/>
      <c r="K57" s="77"/>
      <c r="L57" s="28" t="str">
        <f t="shared" si="7"/>
        <v xml:space="preserve"> </v>
      </c>
      <c r="M57" s="91"/>
      <c r="N57" s="3"/>
      <c r="O57" s="92"/>
      <c r="P57" s="131"/>
      <c r="Q57" s="131"/>
      <c r="R57" s="79"/>
      <c r="S57" s="1"/>
      <c r="T57" s="30">
        <f t="shared" si="9"/>
        <v>0</v>
      </c>
      <c r="U57" s="30">
        <f t="shared" si="10"/>
        <v>0</v>
      </c>
      <c r="V57" s="30">
        <f t="shared" si="11"/>
        <v>0</v>
      </c>
      <c r="W57" s="30">
        <f t="shared" si="12"/>
        <v>0</v>
      </c>
      <c r="X57" s="30">
        <f t="shared" si="13"/>
        <v>0</v>
      </c>
      <c r="Y57" s="30">
        <f t="shared" si="14"/>
        <v>0</v>
      </c>
      <c r="Z57" s="30">
        <f t="shared" si="8"/>
        <v>0</v>
      </c>
      <c r="AA57" s="34"/>
    </row>
    <row r="58" spans="1:27" s="33" customFormat="1" ht="12.75" hidden="1" x14ac:dyDescent="0.2">
      <c r="A58" s="1"/>
      <c r="B58" s="2"/>
      <c r="C58" s="2"/>
      <c r="D58" s="3"/>
      <c r="E58" s="3"/>
      <c r="F58" s="4"/>
      <c r="G58" s="5"/>
      <c r="H58" s="5"/>
      <c r="I58" s="6"/>
      <c r="J58" s="7"/>
      <c r="K58" s="77"/>
      <c r="L58" s="28" t="str">
        <f t="shared" si="7"/>
        <v xml:space="preserve"> </v>
      </c>
      <c r="M58" s="91"/>
      <c r="N58" s="3"/>
      <c r="O58" s="92"/>
      <c r="P58" s="131"/>
      <c r="Q58" s="131"/>
      <c r="R58" s="79"/>
      <c r="S58" s="1"/>
      <c r="T58" s="30">
        <f t="shared" si="9"/>
        <v>0</v>
      </c>
      <c r="U58" s="30">
        <f t="shared" si="10"/>
        <v>0</v>
      </c>
      <c r="V58" s="30">
        <f t="shared" si="11"/>
        <v>0</v>
      </c>
      <c r="W58" s="30">
        <f t="shared" si="12"/>
        <v>0</v>
      </c>
      <c r="X58" s="30">
        <f t="shared" si="13"/>
        <v>0</v>
      </c>
      <c r="Y58" s="30">
        <f t="shared" si="14"/>
        <v>0</v>
      </c>
      <c r="Z58" s="30">
        <f t="shared" si="8"/>
        <v>0</v>
      </c>
      <c r="AA58" s="34"/>
    </row>
    <row r="59" spans="1:27" s="33" customFormat="1" ht="12.75" hidden="1" x14ac:dyDescent="0.2">
      <c r="A59" s="1"/>
      <c r="B59" s="2"/>
      <c r="C59" s="2"/>
      <c r="D59" s="3"/>
      <c r="E59" s="3"/>
      <c r="F59" s="4"/>
      <c r="G59" s="5"/>
      <c r="H59" s="5"/>
      <c r="I59" s="6"/>
      <c r="J59" s="7"/>
      <c r="K59" s="77"/>
      <c r="L59" s="28" t="str">
        <f t="shared" si="7"/>
        <v xml:space="preserve"> </v>
      </c>
      <c r="M59" s="91"/>
      <c r="N59" s="3"/>
      <c r="O59" s="92"/>
      <c r="P59" s="131"/>
      <c r="Q59" s="131"/>
      <c r="R59" s="79"/>
      <c r="S59" s="1"/>
      <c r="T59" s="30">
        <f t="shared" si="9"/>
        <v>0</v>
      </c>
      <c r="U59" s="30">
        <f t="shared" si="10"/>
        <v>0</v>
      </c>
      <c r="V59" s="30">
        <f t="shared" si="11"/>
        <v>0</v>
      </c>
      <c r="W59" s="30">
        <f t="shared" si="12"/>
        <v>0</v>
      </c>
      <c r="X59" s="30">
        <f t="shared" si="13"/>
        <v>0</v>
      </c>
      <c r="Y59" s="30">
        <f t="shared" si="14"/>
        <v>0</v>
      </c>
      <c r="Z59" s="30">
        <f t="shared" si="8"/>
        <v>0</v>
      </c>
      <c r="AA59" s="34"/>
    </row>
    <row r="60" spans="1:27" s="33" customFormat="1" ht="12.75" hidden="1" x14ac:dyDescent="0.2">
      <c r="A60" s="1"/>
      <c r="B60" s="2"/>
      <c r="C60" s="2"/>
      <c r="D60" s="3"/>
      <c r="E60" s="3"/>
      <c r="F60" s="4"/>
      <c r="G60" s="5"/>
      <c r="H60" s="5"/>
      <c r="I60" s="6"/>
      <c r="J60" s="7"/>
      <c r="K60" s="77"/>
      <c r="L60" s="28" t="str">
        <f t="shared" si="7"/>
        <v xml:space="preserve"> </v>
      </c>
      <c r="M60" s="91"/>
      <c r="N60" s="3"/>
      <c r="O60" s="92"/>
      <c r="P60" s="131"/>
      <c r="Q60" s="131"/>
      <c r="R60" s="79"/>
      <c r="S60" s="1"/>
      <c r="T60" s="30">
        <f t="shared" si="9"/>
        <v>0</v>
      </c>
      <c r="U60" s="30">
        <f t="shared" si="10"/>
        <v>0</v>
      </c>
      <c r="V60" s="30">
        <f t="shared" si="11"/>
        <v>0</v>
      </c>
      <c r="W60" s="30">
        <f t="shared" si="12"/>
        <v>0</v>
      </c>
      <c r="X60" s="30">
        <f t="shared" si="13"/>
        <v>0</v>
      </c>
      <c r="Y60" s="30">
        <f t="shared" si="14"/>
        <v>0</v>
      </c>
      <c r="Z60" s="30">
        <f t="shared" si="8"/>
        <v>0</v>
      </c>
      <c r="AA60" s="34"/>
    </row>
    <row r="61" spans="1:27" s="33" customFormat="1" ht="12.75" hidden="1" customHeight="1" x14ac:dyDescent="0.2">
      <c r="A61" s="1"/>
      <c r="B61" s="2"/>
      <c r="C61" s="2"/>
      <c r="D61" s="3"/>
      <c r="E61" s="3"/>
      <c r="F61" s="4"/>
      <c r="G61" s="5"/>
      <c r="H61" s="5"/>
      <c r="I61" s="6"/>
      <c r="J61" s="7"/>
      <c r="K61" s="77"/>
      <c r="L61" s="28" t="str">
        <f t="shared" si="7"/>
        <v xml:space="preserve"> </v>
      </c>
      <c r="M61" s="91"/>
      <c r="N61" s="3"/>
      <c r="O61" s="92"/>
      <c r="P61" s="131"/>
      <c r="Q61" s="131"/>
      <c r="R61" s="79"/>
      <c r="S61" s="1"/>
      <c r="T61" s="30">
        <f t="shared" si="9"/>
        <v>0</v>
      </c>
      <c r="U61" s="30">
        <f t="shared" si="10"/>
        <v>0</v>
      </c>
      <c r="V61" s="30">
        <f t="shared" si="11"/>
        <v>0</v>
      </c>
      <c r="W61" s="30">
        <f t="shared" si="12"/>
        <v>0</v>
      </c>
      <c r="X61" s="30">
        <f t="shared" si="13"/>
        <v>0</v>
      </c>
      <c r="Y61" s="30">
        <f t="shared" si="14"/>
        <v>0</v>
      </c>
      <c r="Z61" s="30">
        <f t="shared" si="8"/>
        <v>0</v>
      </c>
      <c r="AA61" s="34"/>
    </row>
    <row r="62" spans="1:27" s="33" customFormat="1" ht="12.75" hidden="1" customHeight="1" x14ac:dyDescent="0.2">
      <c r="A62" s="1"/>
      <c r="B62" s="2"/>
      <c r="C62" s="2"/>
      <c r="D62" s="3"/>
      <c r="E62" s="3"/>
      <c r="F62" s="4"/>
      <c r="G62" s="5"/>
      <c r="H62" s="5"/>
      <c r="I62" s="6"/>
      <c r="J62" s="7"/>
      <c r="K62" s="77"/>
      <c r="L62" s="28" t="str">
        <f t="shared" si="7"/>
        <v xml:space="preserve"> </v>
      </c>
      <c r="M62" s="91"/>
      <c r="N62" s="3"/>
      <c r="O62" s="92"/>
      <c r="P62" s="131"/>
      <c r="Q62" s="131"/>
      <c r="R62" s="79"/>
      <c r="S62" s="1"/>
      <c r="T62" s="30">
        <f t="shared" si="9"/>
        <v>0</v>
      </c>
      <c r="U62" s="30">
        <f t="shared" si="10"/>
        <v>0</v>
      </c>
      <c r="V62" s="30">
        <f t="shared" si="11"/>
        <v>0</v>
      </c>
      <c r="W62" s="30">
        <f t="shared" si="12"/>
        <v>0</v>
      </c>
      <c r="X62" s="30">
        <f t="shared" si="13"/>
        <v>0</v>
      </c>
      <c r="Y62" s="30">
        <f t="shared" si="14"/>
        <v>0</v>
      </c>
      <c r="Z62" s="30">
        <f t="shared" si="8"/>
        <v>0</v>
      </c>
      <c r="AA62" s="34"/>
    </row>
    <row r="63" spans="1:27" s="33" customFormat="1" ht="12.75" hidden="1" customHeight="1" x14ac:dyDescent="0.2">
      <c r="A63" s="1"/>
      <c r="B63" s="2"/>
      <c r="C63" s="2"/>
      <c r="D63" s="3"/>
      <c r="E63" s="3"/>
      <c r="F63" s="4"/>
      <c r="G63" s="5"/>
      <c r="H63" s="5"/>
      <c r="I63" s="6"/>
      <c r="J63" s="7"/>
      <c r="K63" s="77"/>
      <c r="L63" s="28" t="str">
        <f t="shared" si="7"/>
        <v xml:space="preserve"> </v>
      </c>
      <c r="M63" s="93"/>
      <c r="N63" s="3"/>
      <c r="O63" s="95"/>
      <c r="P63" s="131"/>
      <c r="Q63" s="131"/>
      <c r="R63" s="80"/>
      <c r="S63" s="1"/>
      <c r="T63" s="30">
        <f t="shared" si="9"/>
        <v>0</v>
      </c>
      <c r="U63" s="30">
        <f t="shared" si="10"/>
        <v>0</v>
      </c>
      <c r="V63" s="30">
        <f t="shared" si="11"/>
        <v>0</v>
      </c>
      <c r="W63" s="30">
        <f t="shared" si="12"/>
        <v>0</v>
      </c>
      <c r="X63" s="30">
        <f t="shared" si="13"/>
        <v>0</v>
      </c>
      <c r="Y63" s="30">
        <f t="shared" si="14"/>
        <v>0</v>
      </c>
      <c r="Z63" s="30">
        <f t="shared" si="8"/>
        <v>0</v>
      </c>
      <c r="AA63" s="34"/>
    </row>
    <row r="64" spans="1:27" s="33" customFormat="1" ht="12.75" hidden="1" customHeight="1" x14ac:dyDescent="0.2">
      <c r="A64" s="1"/>
      <c r="B64" s="2"/>
      <c r="C64" s="2"/>
      <c r="D64" s="3"/>
      <c r="E64" s="3"/>
      <c r="F64" s="4"/>
      <c r="G64" s="5"/>
      <c r="H64" s="5"/>
      <c r="I64" s="6"/>
      <c r="J64" s="7"/>
      <c r="K64" s="77"/>
      <c r="L64" s="28" t="str">
        <f t="shared" si="7"/>
        <v xml:space="preserve"> </v>
      </c>
      <c r="M64" s="93"/>
      <c r="N64" s="3"/>
      <c r="O64" s="95"/>
      <c r="P64" s="131"/>
      <c r="Q64" s="131"/>
      <c r="R64" s="80"/>
      <c r="S64" s="1"/>
      <c r="T64" s="30">
        <f t="shared" si="9"/>
        <v>0</v>
      </c>
      <c r="U64" s="30">
        <f t="shared" si="10"/>
        <v>0</v>
      </c>
      <c r="V64" s="30">
        <f t="shared" si="11"/>
        <v>0</v>
      </c>
      <c r="W64" s="30">
        <f t="shared" si="12"/>
        <v>0</v>
      </c>
      <c r="X64" s="30">
        <f t="shared" si="13"/>
        <v>0</v>
      </c>
      <c r="Y64" s="30">
        <f t="shared" si="14"/>
        <v>0</v>
      </c>
      <c r="Z64" s="30">
        <f t="shared" si="8"/>
        <v>0</v>
      </c>
      <c r="AA64" s="34"/>
    </row>
    <row r="65" spans="1:27" s="33" customFormat="1" ht="12.75" hidden="1" customHeight="1" x14ac:dyDescent="0.2">
      <c r="A65" s="1"/>
      <c r="B65" s="2"/>
      <c r="C65" s="2"/>
      <c r="D65" s="3"/>
      <c r="E65" s="3"/>
      <c r="F65" s="4"/>
      <c r="G65" s="5"/>
      <c r="H65" s="5"/>
      <c r="I65" s="6"/>
      <c r="J65" s="7"/>
      <c r="K65" s="77"/>
      <c r="L65" s="28" t="str">
        <f t="shared" si="7"/>
        <v xml:space="preserve"> </v>
      </c>
      <c r="M65" s="93"/>
      <c r="N65" s="3"/>
      <c r="O65" s="95"/>
      <c r="P65" s="131"/>
      <c r="Q65" s="131"/>
      <c r="R65" s="80"/>
      <c r="S65" s="1"/>
      <c r="T65" s="30">
        <f t="shared" si="9"/>
        <v>0</v>
      </c>
      <c r="U65" s="30">
        <f t="shared" si="10"/>
        <v>0</v>
      </c>
      <c r="V65" s="30">
        <f t="shared" si="11"/>
        <v>0</v>
      </c>
      <c r="W65" s="30">
        <f t="shared" si="12"/>
        <v>0</v>
      </c>
      <c r="X65" s="30">
        <f t="shared" si="13"/>
        <v>0</v>
      </c>
      <c r="Y65" s="30">
        <f t="shared" si="14"/>
        <v>0</v>
      </c>
      <c r="Z65" s="30">
        <f t="shared" si="8"/>
        <v>0</v>
      </c>
      <c r="AA65" s="34"/>
    </row>
    <row r="66" spans="1:27" s="33" customFormat="1" ht="12.75" hidden="1" customHeight="1" x14ac:dyDescent="0.2">
      <c r="A66" s="1"/>
      <c r="B66" s="2"/>
      <c r="C66" s="2"/>
      <c r="D66" s="3"/>
      <c r="E66" s="3"/>
      <c r="F66" s="4"/>
      <c r="G66" s="5"/>
      <c r="H66" s="5"/>
      <c r="I66" s="6"/>
      <c r="J66" s="7"/>
      <c r="K66" s="77"/>
      <c r="L66" s="28" t="str">
        <f t="shared" si="7"/>
        <v xml:space="preserve"> </v>
      </c>
      <c r="M66" s="93"/>
      <c r="N66" s="3"/>
      <c r="O66" s="95"/>
      <c r="P66" s="131"/>
      <c r="Q66" s="131"/>
      <c r="R66" s="80"/>
      <c r="S66" s="1"/>
      <c r="T66" s="30">
        <f t="shared" si="9"/>
        <v>0</v>
      </c>
      <c r="U66" s="30">
        <f t="shared" si="10"/>
        <v>0</v>
      </c>
      <c r="V66" s="30">
        <f t="shared" si="11"/>
        <v>0</v>
      </c>
      <c r="W66" s="30">
        <f t="shared" si="12"/>
        <v>0</v>
      </c>
      <c r="X66" s="30">
        <f t="shared" si="13"/>
        <v>0</v>
      </c>
      <c r="Y66" s="30">
        <f t="shared" si="14"/>
        <v>0</v>
      </c>
      <c r="Z66" s="30">
        <f t="shared" si="8"/>
        <v>0</v>
      </c>
      <c r="AA66" s="34"/>
    </row>
    <row r="67" spans="1:27" s="33" customFormat="1" ht="12.75" hidden="1" customHeight="1" x14ac:dyDescent="0.2">
      <c r="A67" s="1"/>
      <c r="B67" s="2"/>
      <c r="C67" s="2"/>
      <c r="D67" s="3"/>
      <c r="E67" s="3"/>
      <c r="F67" s="4"/>
      <c r="G67" s="5"/>
      <c r="H67" s="5"/>
      <c r="I67" s="6"/>
      <c r="J67" s="7"/>
      <c r="K67" s="77"/>
      <c r="L67" s="28" t="str">
        <f t="shared" si="7"/>
        <v xml:space="preserve"> </v>
      </c>
      <c r="M67" s="93"/>
      <c r="N67" s="3"/>
      <c r="O67" s="95"/>
      <c r="P67" s="131"/>
      <c r="Q67" s="131"/>
      <c r="R67" s="80"/>
      <c r="S67" s="1"/>
      <c r="T67" s="30">
        <f t="shared" si="9"/>
        <v>0</v>
      </c>
      <c r="U67" s="30">
        <f t="shared" si="10"/>
        <v>0</v>
      </c>
      <c r="V67" s="30">
        <f t="shared" si="11"/>
        <v>0</v>
      </c>
      <c r="W67" s="30">
        <f t="shared" si="12"/>
        <v>0</v>
      </c>
      <c r="X67" s="30">
        <f t="shared" si="13"/>
        <v>0</v>
      </c>
      <c r="Y67" s="30">
        <f t="shared" si="14"/>
        <v>0</v>
      </c>
      <c r="Z67" s="30">
        <f t="shared" si="8"/>
        <v>0</v>
      </c>
      <c r="AA67" s="34"/>
    </row>
    <row r="68" spans="1:27" s="33" customFormat="1" ht="12.75" hidden="1" customHeight="1" x14ac:dyDescent="0.2">
      <c r="A68" s="1"/>
      <c r="B68" s="2"/>
      <c r="C68" s="2"/>
      <c r="D68" s="3"/>
      <c r="E68" s="3"/>
      <c r="F68" s="4"/>
      <c r="G68" s="5"/>
      <c r="H68" s="5"/>
      <c r="I68" s="6"/>
      <c r="J68" s="7"/>
      <c r="K68" s="77"/>
      <c r="L68" s="28" t="str">
        <f t="shared" si="7"/>
        <v xml:space="preserve"> </v>
      </c>
      <c r="M68" s="93"/>
      <c r="N68" s="3"/>
      <c r="O68" s="95"/>
      <c r="P68" s="131"/>
      <c r="Q68" s="131"/>
      <c r="R68" s="80"/>
      <c r="S68" s="1"/>
      <c r="T68" s="30">
        <f t="shared" si="9"/>
        <v>0</v>
      </c>
      <c r="U68" s="30">
        <f t="shared" si="10"/>
        <v>0</v>
      </c>
      <c r="V68" s="30">
        <f t="shared" si="11"/>
        <v>0</v>
      </c>
      <c r="W68" s="30">
        <f t="shared" si="12"/>
        <v>0</v>
      </c>
      <c r="X68" s="30">
        <f t="shared" si="13"/>
        <v>0</v>
      </c>
      <c r="Y68" s="30">
        <f t="shared" si="14"/>
        <v>0</v>
      </c>
      <c r="Z68" s="30">
        <f t="shared" si="8"/>
        <v>0</v>
      </c>
      <c r="AA68" s="34"/>
    </row>
    <row r="69" spans="1:27" s="33" customFormat="1" ht="12.75" hidden="1" customHeight="1" x14ac:dyDescent="0.2">
      <c r="A69" s="1"/>
      <c r="B69" s="2"/>
      <c r="C69" s="2"/>
      <c r="D69" s="3"/>
      <c r="E69" s="3"/>
      <c r="F69" s="4"/>
      <c r="G69" s="5"/>
      <c r="H69" s="5"/>
      <c r="I69" s="6"/>
      <c r="J69" s="7"/>
      <c r="K69" s="77"/>
      <c r="L69" s="28" t="str">
        <f t="shared" si="7"/>
        <v xml:space="preserve"> </v>
      </c>
      <c r="M69" s="93"/>
      <c r="N69" s="3"/>
      <c r="O69" s="95"/>
      <c r="P69" s="131"/>
      <c r="Q69" s="131"/>
      <c r="R69" s="80"/>
      <c r="S69" s="1"/>
      <c r="T69" s="30">
        <f t="shared" si="9"/>
        <v>0</v>
      </c>
      <c r="U69" s="30">
        <f t="shared" si="10"/>
        <v>0</v>
      </c>
      <c r="V69" s="30">
        <f t="shared" si="11"/>
        <v>0</v>
      </c>
      <c r="W69" s="30">
        <f t="shared" si="12"/>
        <v>0</v>
      </c>
      <c r="X69" s="30">
        <f t="shared" si="13"/>
        <v>0</v>
      </c>
      <c r="Y69" s="30">
        <f t="shared" si="14"/>
        <v>0</v>
      </c>
      <c r="Z69" s="30">
        <f t="shared" si="8"/>
        <v>0</v>
      </c>
      <c r="AA69" s="34"/>
    </row>
    <row r="70" spans="1:27" s="33" customFormat="1" ht="12.75" hidden="1" customHeight="1" x14ac:dyDescent="0.2">
      <c r="A70" s="1"/>
      <c r="B70" s="2"/>
      <c r="C70" s="2"/>
      <c r="D70" s="3"/>
      <c r="E70" s="3"/>
      <c r="F70" s="4"/>
      <c r="G70" s="5"/>
      <c r="H70" s="5"/>
      <c r="I70" s="6"/>
      <c r="J70" s="7"/>
      <c r="K70" s="77"/>
      <c r="L70" s="28" t="str">
        <f t="shared" si="7"/>
        <v xml:space="preserve"> </v>
      </c>
      <c r="M70" s="93"/>
      <c r="N70" s="3"/>
      <c r="O70" s="95"/>
      <c r="P70" s="131"/>
      <c r="Q70" s="131"/>
      <c r="R70" s="80"/>
      <c r="S70" s="1"/>
      <c r="T70" s="30">
        <f t="shared" si="9"/>
        <v>0</v>
      </c>
      <c r="U70" s="30">
        <f t="shared" si="10"/>
        <v>0</v>
      </c>
      <c r="V70" s="30">
        <f t="shared" si="11"/>
        <v>0</v>
      </c>
      <c r="W70" s="30">
        <f t="shared" si="12"/>
        <v>0</v>
      </c>
      <c r="X70" s="30">
        <f t="shared" si="13"/>
        <v>0</v>
      </c>
      <c r="Y70" s="30">
        <f t="shared" si="14"/>
        <v>0</v>
      </c>
      <c r="Z70" s="30">
        <f t="shared" si="8"/>
        <v>0</v>
      </c>
      <c r="AA70" s="34"/>
    </row>
    <row r="71" spans="1:27" s="33" customFormat="1" ht="12.75" hidden="1" customHeight="1" x14ac:dyDescent="0.2">
      <c r="A71" s="1"/>
      <c r="B71" s="2"/>
      <c r="C71" s="2"/>
      <c r="D71" s="3"/>
      <c r="E71" s="3"/>
      <c r="F71" s="4"/>
      <c r="G71" s="5"/>
      <c r="H71" s="5"/>
      <c r="I71" s="6"/>
      <c r="J71" s="7"/>
      <c r="K71" s="77"/>
      <c r="L71" s="28" t="str">
        <f t="shared" si="7"/>
        <v xml:space="preserve"> </v>
      </c>
      <c r="M71" s="93"/>
      <c r="N71" s="3"/>
      <c r="O71" s="95"/>
      <c r="P71" s="131"/>
      <c r="Q71" s="131"/>
      <c r="R71" s="80"/>
      <c r="S71" s="1"/>
      <c r="T71" s="30">
        <f t="shared" si="9"/>
        <v>0</v>
      </c>
      <c r="U71" s="30">
        <f t="shared" si="10"/>
        <v>0</v>
      </c>
      <c r="V71" s="30">
        <f t="shared" si="11"/>
        <v>0</v>
      </c>
      <c r="W71" s="30">
        <f t="shared" si="12"/>
        <v>0</v>
      </c>
      <c r="X71" s="30">
        <f t="shared" si="13"/>
        <v>0</v>
      </c>
      <c r="Y71" s="30">
        <f t="shared" si="14"/>
        <v>0</v>
      </c>
      <c r="Z71" s="30">
        <f t="shared" si="8"/>
        <v>0</v>
      </c>
      <c r="AA71" s="34"/>
    </row>
    <row r="72" spans="1:27" s="33" customFormat="1" ht="12.75" hidden="1" customHeight="1" x14ac:dyDescent="0.2">
      <c r="A72" s="1"/>
      <c r="B72" s="2"/>
      <c r="C72" s="2"/>
      <c r="D72" s="3"/>
      <c r="E72" s="3"/>
      <c r="F72" s="4"/>
      <c r="G72" s="5"/>
      <c r="H72" s="5"/>
      <c r="I72" s="6"/>
      <c r="J72" s="7"/>
      <c r="K72" s="77"/>
      <c r="L72" s="28" t="str">
        <f t="shared" si="7"/>
        <v xml:space="preserve"> </v>
      </c>
      <c r="M72" s="93"/>
      <c r="N72" s="3"/>
      <c r="O72" s="95"/>
      <c r="P72" s="131"/>
      <c r="Q72" s="131"/>
      <c r="R72" s="80"/>
      <c r="S72" s="1"/>
      <c r="T72" s="30">
        <f t="shared" si="9"/>
        <v>0</v>
      </c>
      <c r="U72" s="30">
        <f t="shared" si="10"/>
        <v>0</v>
      </c>
      <c r="V72" s="30">
        <f t="shared" si="11"/>
        <v>0</v>
      </c>
      <c r="W72" s="30">
        <f t="shared" si="12"/>
        <v>0</v>
      </c>
      <c r="X72" s="30">
        <f t="shared" si="13"/>
        <v>0</v>
      </c>
      <c r="Y72" s="30">
        <f t="shared" si="14"/>
        <v>0</v>
      </c>
      <c r="Z72" s="30">
        <f t="shared" si="8"/>
        <v>0</v>
      </c>
      <c r="AA72" s="34"/>
    </row>
    <row r="73" spans="1:27" s="33" customFormat="1" ht="12.75" hidden="1" customHeight="1" x14ac:dyDescent="0.2">
      <c r="A73" s="1"/>
      <c r="B73" s="2"/>
      <c r="C73" s="2"/>
      <c r="D73" s="3"/>
      <c r="E73" s="3"/>
      <c r="F73" s="4"/>
      <c r="G73" s="5"/>
      <c r="H73" s="5"/>
      <c r="I73" s="6"/>
      <c r="J73" s="7"/>
      <c r="K73" s="77"/>
      <c r="L73" s="28" t="str">
        <f t="shared" si="7"/>
        <v xml:space="preserve"> </v>
      </c>
      <c r="M73" s="93"/>
      <c r="N73" s="3"/>
      <c r="O73" s="95"/>
      <c r="P73" s="131"/>
      <c r="Q73" s="131"/>
      <c r="R73" s="80"/>
      <c r="S73" s="1"/>
      <c r="T73" s="30">
        <f t="shared" si="9"/>
        <v>0</v>
      </c>
      <c r="U73" s="30">
        <f t="shared" si="10"/>
        <v>0</v>
      </c>
      <c r="V73" s="30">
        <f t="shared" si="11"/>
        <v>0</v>
      </c>
      <c r="W73" s="30">
        <f t="shared" si="12"/>
        <v>0</v>
      </c>
      <c r="X73" s="30">
        <f t="shared" si="13"/>
        <v>0</v>
      </c>
      <c r="Y73" s="30">
        <f t="shared" si="14"/>
        <v>0</v>
      </c>
      <c r="Z73" s="30">
        <f t="shared" si="8"/>
        <v>0</v>
      </c>
      <c r="AA73" s="34"/>
    </row>
    <row r="74" spans="1:27" s="33" customFormat="1" ht="12.75" hidden="1" customHeight="1" x14ac:dyDescent="0.2">
      <c r="A74" s="1"/>
      <c r="B74" s="2"/>
      <c r="C74" s="2"/>
      <c r="D74" s="3"/>
      <c r="E74" s="3"/>
      <c r="F74" s="4"/>
      <c r="G74" s="5"/>
      <c r="H74" s="5"/>
      <c r="I74" s="6"/>
      <c r="J74" s="7"/>
      <c r="K74" s="77"/>
      <c r="L74" s="28" t="str">
        <f t="shared" si="7"/>
        <v xml:space="preserve"> </v>
      </c>
      <c r="M74" s="93"/>
      <c r="N74" s="3"/>
      <c r="O74" s="95"/>
      <c r="P74" s="131"/>
      <c r="Q74" s="131"/>
      <c r="R74" s="80"/>
      <c r="S74" s="1"/>
      <c r="T74" s="30">
        <f t="shared" si="9"/>
        <v>0</v>
      </c>
      <c r="U74" s="30">
        <f t="shared" si="10"/>
        <v>0</v>
      </c>
      <c r="V74" s="30">
        <f t="shared" si="11"/>
        <v>0</v>
      </c>
      <c r="W74" s="30">
        <f t="shared" si="12"/>
        <v>0</v>
      </c>
      <c r="X74" s="30">
        <f t="shared" si="13"/>
        <v>0</v>
      </c>
      <c r="Y74" s="30">
        <f t="shared" si="14"/>
        <v>0</v>
      </c>
      <c r="Z74" s="30">
        <f t="shared" si="8"/>
        <v>0</v>
      </c>
      <c r="AA74" s="34"/>
    </row>
    <row r="75" spans="1:27" s="33" customFormat="1" ht="12.75" hidden="1" customHeight="1" x14ac:dyDescent="0.2">
      <c r="A75" s="1"/>
      <c r="B75" s="2"/>
      <c r="C75" s="2"/>
      <c r="D75" s="3"/>
      <c r="E75" s="3"/>
      <c r="F75" s="4"/>
      <c r="G75" s="5"/>
      <c r="H75" s="5"/>
      <c r="I75" s="6"/>
      <c r="J75" s="7"/>
      <c r="K75" s="77"/>
      <c r="L75" s="28" t="str">
        <f t="shared" si="7"/>
        <v xml:space="preserve"> </v>
      </c>
      <c r="M75" s="93"/>
      <c r="N75" s="3"/>
      <c r="O75" s="95"/>
      <c r="P75" s="131"/>
      <c r="Q75" s="131"/>
      <c r="R75" s="80"/>
      <c r="S75" s="1"/>
      <c r="T75" s="30">
        <f t="shared" si="9"/>
        <v>0</v>
      </c>
      <c r="U75" s="30">
        <f t="shared" si="10"/>
        <v>0</v>
      </c>
      <c r="V75" s="30">
        <f t="shared" si="11"/>
        <v>0</v>
      </c>
      <c r="W75" s="30">
        <f t="shared" si="12"/>
        <v>0</v>
      </c>
      <c r="X75" s="30">
        <f t="shared" si="13"/>
        <v>0</v>
      </c>
      <c r="Y75" s="30">
        <f t="shared" si="14"/>
        <v>0</v>
      </c>
      <c r="Z75" s="30">
        <f t="shared" si="8"/>
        <v>0</v>
      </c>
      <c r="AA75" s="34"/>
    </row>
    <row r="76" spans="1:27" s="33" customFormat="1" ht="12.75" hidden="1" customHeight="1" x14ac:dyDescent="0.2">
      <c r="A76" s="1"/>
      <c r="B76" s="2"/>
      <c r="C76" s="2"/>
      <c r="D76" s="3"/>
      <c r="E76" s="3"/>
      <c r="F76" s="4"/>
      <c r="G76" s="5"/>
      <c r="H76" s="5"/>
      <c r="I76" s="6"/>
      <c r="J76" s="7"/>
      <c r="K76" s="77"/>
      <c r="L76" s="28" t="str">
        <f t="shared" si="7"/>
        <v xml:space="preserve"> </v>
      </c>
      <c r="M76" s="93"/>
      <c r="N76" s="3"/>
      <c r="O76" s="95"/>
      <c r="P76" s="131"/>
      <c r="Q76" s="131"/>
      <c r="R76" s="80"/>
      <c r="S76" s="1"/>
      <c r="T76" s="30">
        <f t="shared" si="9"/>
        <v>0</v>
      </c>
      <c r="U76" s="30">
        <f t="shared" si="10"/>
        <v>0</v>
      </c>
      <c r="V76" s="30">
        <f t="shared" si="11"/>
        <v>0</v>
      </c>
      <c r="W76" s="30">
        <f t="shared" si="12"/>
        <v>0</v>
      </c>
      <c r="X76" s="30">
        <f t="shared" si="13"/>
        <v>0</v>
      </c>
      <c r="Y76" s="30">
        <f t="shared" si="14"/>
        <v>0</v>
      </c>
      <c r="Z76" s="30">
        <f t="shared" si="8"/>
        <v>0</v>
      </c>
      <c r="AA76" s="34"/>
    </row>
    <row r="77" spans="1:27" s="33" customFormat="1" ht="12.75" hidden="1" customHeight="1" x14ac:dyDescent="0.2">
      <c r="A77" s="1"/>
      <c r="B77" s="2"/>
      <c r="C77" s="2"/>
      <c r="D77" s="3"/>
      <c r="E77" s="3"/>
      <c r="F77" s="4"/>
      <c r="G77" s="5"/>
      <c r="H77" s="5"/>
      <c r="I77" s="6"/>
      <c r="J77" s="7"/>
      <c r="K77" s="77"/>
      <c r="L77" s="28" t="str">
        <f t="shared" si="7"/>
        <v xml:space="preserve"> </v>
      </c>
      <c r="M77" s="93"/>
      <c r="N77" s="3"/>
      <c r="O77" s="95"/>
      <c r="P77" s="131"/>
      <c r="Q77" s="131"/>
      <c r="R77" s="80"/>
      <c r="S77" s="1"/>
      <c r="T77" s="30">
        <f t="shared" ref="T77:T108" si="15">IF(D77="Yes",1,0)</f>
        <v>0</v>
      </c>
      <c r="U77" s="30">
        <f t="shared" ref="U77:U108" si="16">IF(E77="Yes",1,0)</f>
        <v>0</v>
      </c>
      <c r="V77" s="30">
        <f t="shared" ref="V77:V108" si="17">IF(G77&gt;0,1,0)</f>
        <v>0</v>
      </c>
      <c r="W77" s="30">
        <f t="shared" ref="W77:W108" si="18">IF(H77&gt;0,1,0)</f>
        <v>0</v>
      </c>
      <c r="X77" s="30">
        <f t="shared" ref="X77:X108" si="19">IF(I77&gt;0,1,0)</f>
        <v>0</v>
      </c>
      <c r="Y77" s="30">
        <f t="shared" ref="Y77:Y108" si="20">IF(J77&gt;0,1,0)</f>
        <v>0</v>
      </c>
      <c r="Z77" s="30">
        <f t="shared" si="8"/>
        <v>0</v>
      </c>
      <c r="AA77" s="34"/>
    </row>
    <row r="78" spans="1:27" s="33" customFormat="1" ht="12.75" hidden="1" customHeight="1" x14ac:dyDescent="0.2">
      <c r="A78" s="1"/>
      <c r="B78" s="2"/>
      <c r="C78" s="2"/>
      <c r="D78" s="3"/>
      <c r="E78" s="3"/>
      <c r="F78" s="4"/>
      <c r="G78" s="5"/>
      <c r="H78" s="5"/>
      <c r="I78" s="6"/>
      <c r="J78" s="7"/>
      <c r="K78" s="77"/>
      <c r="L78" s="28" t="str">
        <f t="shared" ref="L78:L141" si="21">IF(SUM(G78:J78)=0," ",SUM(G78:J78))</f>
        <v xml:space="preserve"> </v>
      </c>
      <c r="M78" s="93"/>
      <c r="N78" s="3"/>
      <c r="O78" s="95"/>
      <c r="P78" s="131"/>
      <c r="Q78" s="131"/>
      <c r="R78" s="80"/>
      <c r="S78" s="1"/>
      <c r="T78" s="30">
        <f t="shared" si="15"/>
        <v>0</v>
      </c>
      <c r="U78" s="30">
        <f t="shared" si="16"/>
        <v>0</v>
      </c>
      <c r="V78" s="30">
        <f t="shared" si="17"/>
        <v>0</v>
      </c>
      <c r="W78" s="30">
        <f t="shared" si="18"/>
        <v>0</v>
      </c>
      <c r="X78" s="30">
        <f t="shared" si="19"/>
        <v>0</v>
      </c>
      <c r="Y78" s="30">
        <f t="shared" si="20"/>
        <v>0</v>
      </c>
      <c r="Z78" s="30">
        <f t="shared" si="8"/>
        <v>0</v>
      </c>
      <c r="AA78" s="34"/>
    </row>
    <row r="79" spans="1:27" s="33" customFormat="1" ht="12.75" hidden="1" customHeight="1" x14ac:dyDescent="0.2">
      <c r="A79" s="1"/>
      <c r="B79" s="2"/>
      <c r="C79" s="2"/>
      <c r="D79" s="3"/>
      <c r="E79" s="3"/>
      <c r="F79" s="4"/>
      <c r="G79" s="5"/>
      <c r="H79" s="5"/>
      <c r="I79" s="6"/>
      <c r="J79" s="7"/>
      <c r="K79" s="77"/>
      <c r="L79" s="28" t="str">
        <f t="shared" si="21"/>
        <v xml:space="preserve"> </v>
      </c>
      <c r="M79" s="93"/>
      <c r="N79" s="3"/>
      <c r="O79" s="95"/>
      <c r="P79" s="131"/>
      <c r="Q79" s="131"/>
      <c r="R79" s="80"/>
      <c r="S79" s="1"/>
      <c r="T79" s="30">
        <f t="shared" si="15"/>
        <v>0</v>
      </c>
      <c r="U79" s="30">
        <f t="shared" si="16"/>
        <v>0</v>
      </c>
      <c r="V79" s="30">
        <f t="shared" si="17"/>
        <v>0</v>
      </c>
      <c r="W79" s="30">
        <f t="shared" si="18"/>
        <v>0</v>
      </c>
      <c r="X79" s="30">
        <f t="shared" si="19"/>
        <v>0</v>
      </c>
      <c r="Y79" s="30">
        <f t="shared" si="20"/>
        <v>0</v>
      </c>
      <c r="Z79" s="30">
        <f t="shared" si="8"/>
        <v>0</v>
      </c>
      <c r="AA79" s="34"/>
    </row>
    <row r="80" spans="1:27" s="33" customFormat="1" ht="12.75" hidden="1" customHeight="1" x14ac:dyDescent="0.2">
      <c r="A80" s="1"/>
      <c r="B80" s="2"/>
      <c r="C80" s="2"/>
      <c r="D80" s="3"/>
      <c r="E80" s="3"/>
      <c r="F80" s="4"/>
      <c r="G80" s="5"/>
      <c r="H80" s="5"/>
      <c r="I80" s="6"/>
      <c r="J80" s="7"/>
      <c r="K80" s="77"/>
      <c r="L80" s="28" t="str">
        <f t="shared" si="21"/>
        <v xml:space="preserve"> </v>
      </c>
      <c r="M80" s="93"/>
      <c r="N80" s="3"/>
      <c r="O80" s="95"/>
      <c r="P80" s="131"/>
      <c r="Q80" s="131"/>
      <c r="R80" s="80"/>
      <c r="S80" s="1"/>
      <c r="T80" s="30">
        <f t="shared" si="15"/>
        <v>0</v>
      </c>
      <c r="U80" s="30">
        <f t="shared" si="16"/>
        <v>0</v>
      </c>
      <c r="V80" s="30">
        <f t="shared" si="17"/>
        <v>0</v>
      </c>
      <c r="W80" s="30">
        <f t="shared" si="18"/>
        <v>0</v>
      </c>
      <c r="X80" s="30">
        <f t="shared" si="19"/>
        <v>0</v>
      </c>
      <c r="Y80" s="30">
        <f t="shared" si="20"/>
        <v>0</v>
      </c>
      <c r="Z80" s="30">
        <f t="shared" ref="Z80:Z143" si="22">IF($N80="Yes",1,0)</f>
        <v>0</v>
      </c>
      <c r="AA80" s="34"/>
    </row>
    <row r="81" spans="1:27" s="33" customFormat="1" ht="12.75" hidden="1" customHeight="1" x14ac:dyDescent="0.2">
      <c r="A81" s="1"/>
      <c r="B81" s="2"/>
      <c r="C81" s="2"/>
      <c r="D81" s="3"/>
      <c r="E81" s="3"/>
      <c r="F81" s="4"/>
      <c r="G81" s="5"/>
      <c r="H81" s="5"/>
      <c r="I81" s="6"/>
      <c r="J81" s="7"/>
      <c r="K81" s="77"/>
      <c r="L81" s="28" t="str">
        <f t="shared" si="21"/>
        <v xml:space="preserve"> </v>
      </c>
      <c r="M81" s="93"/>
      <c r="N81" s="3"/>
      <c r="O81" s="95"/>
      <c r="P81" s="131"/>
      <c r="Q81" s="131"/>
      <c r="R81" s="80"/>
      <c r="S81" s="1"/>
      <c r="T81" s="30">
        <f t="shared" si="15"/>
        <v>0</v>
      </c>
      <c r="U81" s="30">
        <f t="shared" si="16"/>
        <v>0</v>
      </c>
      <c r="V81" s="30">
        <f t="shared" si="17"/>
        <v>0</v>
      </c>
      <c r="W81" s="30">
        <f t="shared" si="18"/>
        <v>0</v>
      </c>
      <c r="X81" s="30">
        <f t="shared" si="19"/>
        <v>0</v>
      </c>
      <c r="Y81" s="30">
        <f t="shared" si="20"/>
        <v>0</v>
      </c>
      <c r="Z81" s="30">
        <f t="shared" si="22"/>
        <v>0</v>
      </c>
      <c r="AA81" s="34"/>
    </row>
    <row r="82" spans="1:27" s="33" customFormat="1" ht="12.75" hidden="1" customHeight="1" x14ac:dyDescent="0.2">
      <c r="A82" s="1"/>
      <c r="B82" s="2"/>
      <c r="C82" s="2"/>
      <c r="D82" s="3"/>
      <c r="E82" s="3"/>
      <c r="F82" s="4"/>
      <c r="G82" s="5"/>
      <c r="H82" s="5"/>
      <c r="I82" s="6"/>
      <c r="J82" s="7"/>
      <c r="K82" s="77"/>
      <c r="L82" s="28" t="str">
        <f t="shared" si="21"/>
        <v xml:space="preserve"> </v>
      </c>
      <c r="M82" s="93"/>
      <c r="N82" s="3"/>
      <c r="O82" s="95"/>
      <c r="P82" s="131"/>
      <c r="Q82" s="131"/>
      <c r="R82" s="80"/>
      <c r="S82" s="1"/>
      <c r="T82" s="30">
        <f t="shared" si="15"/>
        <v>0</v>
      </c>
      <c r="U82" s="30">
        <f t="shared" si="16"/>
        <v>0</v>
      </c>
      <c r="V82" s="30">
        <f t="shared" si="17"/>
        <v>0</v>
      </c>
      <c r="W82" s="30">
        <f t="shared" si="18"/>
        <v>0</v>
      </c>
      <c r="X82" s="30">
        <f t="shared" si="19"/>
        <v>0</v>
      </c>
      <c r="Y82" s="30">
        <f t="shared" si="20"/>
        <v>0</v>
      </c>
      <c r="Z82" s="30">
        <f t="shared" si="22"/>
        <v>0</v>
      </c>
      <c r="AA82" s="34"/>
    </row>
    <row r="83" spans="1:27" s="33" customFormat="1" ht="12.75" hidden="1" customHeight="1" x14ac:dyDescent="0.2">
      <c r="A83" s="1"/>
      <c r="B83" s="2"/>
      <c r="C83" s="2"/>
      <c r="D83" s="3"/>
      <c r="E83" s="3"/>
      <c r="F83" s="4"/>
      <c r="G83" s="5"/>
      <c r="H83" s="5"/>
      <c r="I83" s="6"/>
      <c r="J83" s="7"/>
      <c r="K83" s="77"/>
      <c r="L83" s="28" t="str">
        <f t="shared" si="21"/>
        <v xml:space="preserve"> </v>
      </c>
      <c r="M83" s="93"/>
      <c r="N83" s="3"/>
      <c r="O83" s="95"/>
      <c r="P83" s="131"/>
      <c r="Q83" s="131"/>
      <c r="R83" s="80"/>
      <c r="S83" s="1"/>
      <c r="T83" s="30">
        <f t="shared" si="15"/>
        <v>0</v>
      </c>
      <c r="U83" s="30">
        <f t="shared" si="16"/>
        <v>0</v>
      </c>
      <c r="V83" s="30">
        <f t="shared" si="17"/>
        <v>0</v>
      </c>
      <c r="W83" s="30">
        <f t="shared" si="18"/>
        <v>0</v>
      </c>
      <c r="X83" s="30">
        <f t="shared" si="19"/>
        <v>0</v>
      </c>
      <c r="Y83" s="30">
        <f t="shared" si="20"/>
        <v>0</v>
      </c>
      <c r="Z83" s="30">
        <f t="shared" si="22"/>
        <v>0</v>
      </c>
      <c r="AA83" s="34"/>
    </row>
    <row r="84" spans="1:27" s="33" customFormat="1" ht="12.75" hidden="1" customHeight="1" x14ac:dyDescent="0.2">
      <c r="A84" s="1"/>
      <c r="B84" s="2"/>
      <c r="C84" s="2"/>
      <c r="D84" s="3"/>
      <c r="E84" s="3"/>
      <c r="F84" s="4"/>
      <c r="G84" s="5"/>
      <c r="H84" s="5"/>
      <c r="I84" s="6"/>
      <c r="J84" s="7"/>
      <c r="K84" s="77"/>
      <c r="L84" s="28" t="str">
        <f t="shared" si="21"/>
        <v xml:space="preserve"> </v>
      </c>
      <c r="M84" s="93"/>
      <c r="N84" s="3"/>
      <c r="O84" s="95"/>
      <c r="P84" s="131"/>
      <c r="Q84" s="131"/>
      <c r="R84" s="80"/>
      <c r="S84" s="1"/>
      <c r="T84" s="30">
        <f t="shared" si="15"/>
        <v>0</v>
      </c>
      <c r="U84" s="30">
        <f t="shared" si="16"/>
        <v>0</v>
      </c>
      <c r="V84" s="30">
        <f t="shared" si="17"/>
        <v>0</v>
      </c>
      <c r="W84" s="30">
        <f t="shared" si="18"/>
        <v>0</v>
      </c>
      <c r="X84" s="30">
        <f t="shared" si="19"/>
        <v>0</v>
      </c>
      <c r="Y84" s="30">
        <f t="shared" si="20"/>
        <v>0</v>
      </c>
      <c r="Z84" s="30">
        <f t="shared" si="22"/>
        <v>0</v>
      </c>
      <c r="AA84" s="34"/>
    </row>
    <row r="85" spans="1:27" s="33" customFormat="1" ht="12.75" hidden="1" customHeight="1" x14ac:dyDescent="0.2">
      <c r="A85" s="1"/>
      <c r="B85" s="2"/>
      <c r="C85" s="2"/>
      <c r="D85" s="3"/>
      <c r="E85" s="3"/>
      <c r="F85" s="4"/>
      <c r="G85" s="5"/>
      <c r="H85" s="5"/>
      <c r="I85" s="6"/>
      <c r="J85" s="7"/>
      <c r="K85" s="77"/>
      <c r="L85" s="28" t="str">
        <f t="shared" si="21"/>
        <v xml:space="preserve"> </v>
      </c>
      <c r="M85" s="93"/>
      <c r="N85" s="3"/>
      <c r="O85" s="95"/>
      <c r="P85" s="131"/>
      <c r="Q85" s="131"/>
      <c r="R85" s="80"/>
      <c r="S85" s="1"/>
      <c r="T85" s="30">
        <f t="shared" si="15"/>
        <v>0</v>
      </c>
      <c r="U85" s="30">
        <f t="shared" si="16"/>
        <v>0</v>
      </c>
      <c r="V85" s="30">
        <f t="shared" si="17"/>
        <v>0</v>
      </c>
      <c r="W85" s="30">
        <f t="shared" si="18"/>
        <v>0</v>
      </c>
      <c r="X85" s="30">
        <f t="shared" si="19"/>
        <v>0</v>
      </c>
      <c r="Y85" s="30">
        <f t="shared" si="20"/>
        <v>0</v>
      </c>
      <c r="Z85" s="30">
        <f t="shared" si="22"/>
        <v>0</v>
      </c>
      <c r="AA85" s="34"/>
    </row>
    <row r="86" spans="1:27" s="33" customFormat="1" ht="12.75" hidden="1" customHeight="1" x14ac:dyDescent="0.2">
      <c r="A86" s="1"/>
      <c r="B86" s="2"/>
      <c r="C86" s="2"/>
      <c r="D86" s="3"/>
      <c r="E86" s="3"/>
      <c r="F86" s="4"/>
      <c r="G86" s="5"/>
      <c r="H86" s="5"/>
      <c r="I86" s="6"/>
      <c r="J86" s="7"/>
      <c r="K86" s="77"/>
      <c r="L86" s="28" t="str">
        <f t="shared" si="21"/>
        <v xml:space="preserve"> </v>
      </c>
      <c r="M86" s="93"/>
      <c r="N86" s="3"/>
      <c r="O86" s="95"/>
      <c r="P86" s="131"/>
      <c r="Q86" s="131"/>
      <c r="R86" s="80"/>
      <c r="S86" s="1"/>
      <c r="T86" s="30">
        <f t="shared" si="15"/>
        <v>0</v>
      </c>
      <c r="U86" s="30">
        <f t="shared" si="16"/>
        <v>0</v>
      </c>
      <c r="V86" s="30">
        <f t="shared" si="17"/>
        <v>0</v>
      </c>
      <c r="W86" s="30">
        <f t="shared" si="18"/>
        <v>0</v>
      </c>
      <c r="X86" s="30">
        <f t="shared" si="19"/>
        <v>0</v>
      </c>
      <c r="Y86" s="30">
        <f t="shared" si="20"/>
        <v>0</v>
      </c>
      <c r="Z86" s="30">
        <f t="shared" si="22"/>
        <v>0</v>
      </c>
      <c r="AA86" s="34"/>
    </row>
    <row r="87" spans="1:27" s="33" customFormat="1" ht="12.75" hidden="1" customHeight="1" x14ac:dyDescent="0.2">
      <c r="A87" s="1"/>
      <c r="B87" s="2"/>
      <c r="C87" s="2"/>
      <c r="D87" s="3"/>
      <c r="E87" s="3"/>
      <c r="F87" s="4"/>
      <c r="G87" s="5"/>
      <c r="H87" s="5"/>
      <c r="I87" s="6"/>
      <c r="J87" s="7"/>
      <c r="K87" s="77"/>
      <c r="L87" s="28" t="str">
        <f t="shared" si="21"/>
        <v xml:space="preserve"> </v>
      </c>
      <c r="M87" s="93"/>
      <c r="N87" s="3"/>
      <c r="O87" s="95"/>
      <c r="P87" s="131"/>
      <c r="Q87" s="131"/>
      <c r="R87" s="80"/>
      <c r="S87" s="1"/>
      <c r="T87" s="30">
        <f t="shared" si="15"/>
        <v>0</v>
      </c>
      <c r="U87" s="30">
        <f t="shared" si="16"/>
        <v>0</v>
      </c>
      <c r="V87" s="30">
        <f t="shared" si="17"/>
        <v>0</v>
      </c>
      <c r="W87" s="30">
        <f t="shared" si="18"/>
        <v>0</v>
      </c>
      <c r="X87" s="30">
        <f t="shared" si="19"/>
        <v>0</v>
      </c>
      <c r="Y87" s="30">
        <f t="shared" si="20"/>
        <v>0</v>
      </c>
      <c r="Z87" s="30">
        <f t="shared" si="22"/>
        <v>0</v>
      </c>
      <c r="AA87" s="34"/>
    </row>
    <row r="88" spans="1:27" s="33" customFormat="1" ht="12.75" hidden="1" customHeight="1" x14ac:dyDescent="0.2">
      <c r="A88" s="1"/>
      <c r="B88" s="2"/>
      <c r="C88" s="2"/>
      <c r="D88" s="3"/>
      <c r="E88" s="3"/>
      <c r="F88" s="4"/>
      <c r="G88" s="5"/>
      <c r="H88" s="5"/>
      <c r="I88" s="6"/>
      <c r="J88" s="7"/>
      <c r="K88" s="77"/>
      <c r="L88" s="28" t="str">
        <f t="shared" si="21"/>
        <v xml:space="preserve"> </v>
      </c>
      <c r="M88" s="93"/>
      <c r="N88" s="3"/>
      <c r="O88" s="95"/>
      <c r="P88" s="131"/>
      <c r="Q88" s="131"/>
      <c r="R88" s="80"/>
      <c r="S88" s="1"/>
      <c r="T88" s="30">
        <f t="shared" si="15"/>
        <v>0</v>
      </c>
      <c r="U88" s="30">
        <f t="shared" si="16"/>
        <v>0</v>
      </c>
      <c r="V88" s="30">
        <f t="shared" si="17"/>
        <v>0</v>
      </c>
      <c r="W88" s="30">
        <f t="shared" si="18"/>
        <v>0</v>
      </c>
      <c r="X88" s="30">
        <f t="shared" si="19"/>
        <v>0</v>
      </c>
      <c r="Y88" s="30">
        <f t="shared" si="20"/>
        <v>0</v>
      </c>
      <c r="Z88" s="30">
        <f t="shared" si="22"/>
        <v>0</v>
      </c>
      <c r="AA88" s="34"/>
    </row>
    <row r="89" spans="1:27" s="33" customFormat="1" ht="12.75" hidden="1" customHeight="1" x14ac:dyDescent="0.2">
      <c r="A89" s="1"/>
      <c r="B89" s="2"/>
      <c r="C89" s="2"/>
      <c r="D89" s="3"/>
      <c r="E89" s="3"/>
      <c r="F89" s="4"/>
      <c r="G89" s="5"/>
      <c r="H89" s="5"/>
      <c r="I89" s="6"/>
      <c r="J89" s="7"/>
      <c r="K89" s="77"/>
      <c r="L89" s="28" t="str">
        <f t="shared" si="21"/>
        <v xml:space="preserve"> </v>
      </c>
      <c r="M89" s="93"/>
      <c r="N89" s="3"/>
      <c r="O89" s="95"/>
      <c r="P89" s="131"/>
      <c r="Q89" s="131"/>
      <c r="R89" s="80"/>
      <c r="S89" s="1"/>
      <c r="T89" s="30">
        <f t="shared" si="15"/>
        <v>0</v>
      </c>
      <c r="U89" s="30">
        <f t="shared" si="16"/>
        <v>0</v>
      </c>
      <c r="V89" s="30">
        <f t="shared" si="17"/>
        <v>0</v>
      </c>
      <c r="W89" s="30">
        <f t="shared" si="18"/>
        <v>0</v>
      </c>
      <c r="X89" s="30">
        <f t="shared" si="19"/>
        <v>0</v>
      </c>
      <c r="Y89" s="30">
        <f t="shared" si="20"/>
        <v>0</v>
      </c>
      <c r="Z89" s="30">
        <f t="shared" si="22"/>
        <v>0</v>
      </c>
      <c r="AA89" s="34"/>
    </row>
    <row r="90" spans="1:27" s="33" customFormat="1" ht="12.75" hidden="1" customHeight="1" x14ac:dyDescent="0.2">
      <c r="A90" s="1"/>
      <c r="B90" s="2"/>
      <c r="C90" s="2"/>
      <c r="D90" s="3"/>
      <c r="E90" s="3"/>
      <c r="F90" s="4"/>
      <c r="G90" s="5"/>
      <c r="H90" s="5"/>
      <c r="I90" s="6"/>
      <c r="J90" s="7"/>
      <c r="K90" s="77"/>
      <c r="L90" s="28" t="str">
        <f t="shared" si="21"/>
        <v xml:space="preserve"> </v>
      </c>
      <c r="M90" s="93"/>
      <c r="N90" s="3"/>
      <c r="O90" s="95"/>
      <c r="P90" s="131"/>
      <c r="Q90" s="131"/>
      <c r="R90" s="80"/>
      <c r="S90" s="1"/>
      <c r="T90" s="30">
        <f t="shared" si="15"/>
        <v>0</v>
      </c>
      <c r="U90" s="30">
        <f t="shared" si="16"/>
        <v>0</v>
      </c>
      <c r="V90" s="30">
        <f t="shared" si="17"/>
        <v>0</v>
      </c>
      <c r="W90" s="30">
        <f t="shared" si="18"/>
        <v>0</v>
      </c>
      <c r="X90" s="30">
        <f t="shared" si="19"/>
        <v>0</v>
      </c>
      <c r="Y90" s="30">
        <f t="shared" si="20"/>
        <v>0</v>
      </c>
      <c r="Z90" s="30">
        <f t="shared" si="22"/>
        <v>0</v>
      </c>
      <c r="AA90" s="34"/>
    </row>
    <row r="91" spans="1:27" s="33" customFormat="1" ht="12.75" hidden="1" customHeight="1" x14ac:dyDescent="0.2">
      <c r="A91" s="1"/>
      <c r="B91" s="2"/>
      <c r="C91" s="2"/>
      <c r="D91" s="3"/>
      <c r="E91" s="3"/>
      <c r="F91" s="4"/>
      <c r="G91" s="5"/>
      <c r="H91" s="5"/>
      <c r="I91" s="6"/>
      <c r="J91" s="7"/>
      <c r="K91" s="77"/>
      <c r="L91" s="28" t="str">
        <f t="shared" si="21"/>
        <v xml:space="preserve"> </v>
      </c>
      <c r="M91" s="93"/>
      <c r="N91" s="3"/>
      <c r="O91" s="95"/>
      <c r="P91" s="131"/>
      <c r="Q91" s="131"/>
      <c r="R91" s="80"/>
      <c r="S91" s="1"/>
      <c r="T91" s="30">
        <f t="shared" si="15"/>
        <v>0</v>
      </c>
      <c r="U91" s="30">
        <f t="shared" si="16"/>
        <v>0</v>
      </c>
      <c r="V91" s="30">
        <f t="shared" si="17"/>
        <v>0</v>
      </c>
      <c r="W91" s="30">
        <f t="shared" si="18"/>
        <v>0</v>
      </c>
      <c r="X91" s="30">
        <f t="shared" si="19"/>
        <v>0</v>
      </c>
      <c r="Y91" s="30">
        <f t="shared" si="20"/>
        <v>0</v>
      </c>
      <c r="Z91" s="30">
        <f t="shared" si="22"/>
        <v>0</v>
      </c>
      <c r="AA91" s="34"/>
    </row>
    <row r="92" spans="1:27" s="33" customFormat="1" ht="12.75" hidden="1" customHeight="1" x14ac:dyDescent="0.2">
      <c r="A92" s="1"/>
      <c r="B92" s="2"/>
      <c r="C92" s="2"/>
      <c r="D92" s="3"/>
      <c r="E92" s="3"/>
      <c r="F92" s="4"/>
      <c r="G92" s="5"/>
      <c r="H92" s="5"/>
      <c r="I92" s="6"/>
      <c r="J92" s="7"/>
      <c r="K92" s="77"/>
      <c r="L92" s="28" t="str">
        <f t="shared" si="21"/>
        <v xml:space="preserve"> </v>
      </c>
      <c r="M92" s="93"/>
      <c r="N92" s="3"/>
      <c r="O92" s="95"/>
      <c r="P92" s="131"/>
      <c r="Q92" s="131"/>
      <c r="R92" s="80"/>
      <c r="S92" s="1"/>
      <c r="T92" s="30">
        <f t="shared" si="15"/>
        <v>0</v>
      </c>
      <c r="U92" s="30">
        <f t="shared" si="16"/>
        <v>0</v>
      </c>
      <c r="V92" s="30">
        <f t="shared" si="17"/>
        <v>0</v>
      </c>
      <c r="W92" s="30">
        <f t="shared" si="18"/>
        <v>0</v>
      </c>
      <c r="X92" s="30">
        <f t="shared" si="19"/>
        <v>0</v>
      </c>
      <c r="Y92" s="30">
        <f t="shared" si="20"/>
        <v>0</v>
      </c>
      <c r="Z92" s="30">
        <f t="shared" si="22"/>
        <v>0</v>
      </c>
      <c r="AA92" s="34"/>
    </row>
    <row r="93" spans="1:27" s="33" customFormat="1" ht="12.75" hidden="1" customHeight="1" x14ac:dyDescent="0.2">
      <c r="A93" s="1"/>
      <c r="B93" s="2"/>
      <c r="C93" s="2"/>
      <c r="D93" s="3"/>
      <c r="E93" s="3"/>
      <c r="F93" s="4"/>
      <c r="G93" s="5"/>
      <c r="H93" s="5"/>
      <c r="I93" s="6"/>
      <c r="J93" s="7"/>
      <c r="K93" s="77"/>
      <c r="L93" s="28" t="str">
        <f t="shared" si="21"/>
        <v xml:space="preserve"> </v>
      </c>
      <c r="M93" s="93"/>
      <c r="N93" s="3"/>
      <c r="O93" s="95"/>
      <c r="P93" s="131"/>
      <c r="Q93" s="131"/>
      <c r="R93" s="80"/>
      <c r="S93" s="1"/>
      <c r="T93" s="30">
        <f t="shared" si="15"/>
        <v>0</v>
      </c>
      <c r="U93" s="30">
        <f t="shared" si="16"/>
        <v>0</v>
      </c>
      <c r="V93" s="30">
        <f t="shared" si="17"/>
        <v>0</v>
      </c>
      <c r="W93" s="30">
        <f t="shared" si="18"/>
        <v>0</v>
      </c>
      <c r="X93" s="30">
        <f t="shared" si="19"/>
        <v>0</v>
      </c>
      <c r="Y93" s="30">
        <f t="shared" si="20"/>
        <v>0</v>
      </c>
      <c r="Z93" s="30">
        <f t="shared" si="22"/>
        <v>0</v>
      </c>
      <c r="AA93" s="34"/>
    </row>
    <row r="94" spans="1:27" s="33" customFormat="1" ht="12.75" hidden="1" customHeight="1" x14ac:dyDescent="0.2">
      <c r="A94" s="1"/>
      <c r="B94" s="2"/>
      <c r="C94" s="2"/>
      <c r="D94" s="3"/>
      <c r="E94" s="3"/>
      <c r="F94" s="4"/>
      <c r="G94" s="5"/>
      <c r="H94" s="5"/>
      <c r="I94" s="6"/>
      <c r="J94" s="7"/>
      <c r="K94" s="77"/>
      <c r="L94" s="28" t="str">
        <f t="shared" si="21"/>
        <v xml:space="preserve"> </v>
      </c>
      <c r="M94" s="93"/>
      <c r="N94" s="3"/>
      <c r="O94" s="95"/>
      <c r="P94" s="131"/>
      <c r="Q94" s="131"/>
      <c r="R94" s="80"/>
      <c r="S94" s="1"/>
      <c r="T94" s="30">
        <f t="shared" si="15"/>
        <v>0</v>
      </c>
      <c r="U94" s="30">
        <f t="shared" si="16"/>
        <v>0</v>
      </c>
      <c r="V94" s="30">
        <f t="shared" si="17"/>
        <v>0</v>
      </c>
      <c r="W94" s="30">
        <f t="shared" si="18"/>
        <v>0</v>
      </c>
      <c r="X94" s="30">
        <f t="shared" si="19"/>
        <v>0</v>
      </c>
      <c r="Y94" s="30">
        <f t="shared" si="20"/>
        <v>0</v>
      </c>
      <c r="Z94" s="30">
        <f t="shared" si="22"/>
        <v>0</v>
      </c>
      <c r="AA94" s="34"/>
    </row>
    <row r="95" spans="1:27" s="33" customFormat="1" ht="12.75" hidden="1" customHeight="1" x14ac:dyDescent="0.2">
      <c r="A95" s="1"/>
      <c r="B95" s="2"/>
      <c r="C95" s="2"/>
      <c r="D95" s="3"/>
      <c r="E95" s="3"/>
      <c r="F95" s="4"/>
      <c r="G95" s="5"/>
      <c r="H95" s="5"/>
      <c r="I95" s="6"/>
      <c r="J95" s="7"/>
      <c r="K95" s="77"/>
      <c r="L95" s="28" t="str">
        <f t="shared" si="21"/>
        <v xml:space="preserve"> </v>
      </c>
      <c r="M95" s="93"/>
      <c r="N95" s="3"/>
      <c r="O95" s="95"/>
      <c r="P95" s="131"/>
      <c r="Q95" s="131"/>
      <c r="R95" s="80"/>
      <c r="S95" s="1"/>
      <c r="T95" s="30">
        <f t="shared" si="15"/>
        <v>0</v>
      </c>
      <c r="U95" s="30">
        <f t="shared" si="16"/>
        <v>0</v>
      </c>
      <c r="V95" s="30">
        <f t="shared" si="17"/>
        <v>0</v>
      </c>
      <c r="W95" s="30">
        <f t="shared" si="18"/>
        <v>0</v>
      </c>
      <c r="X95" s="30">
        <f t="shared" si="19"/>
        <v>0</v>
      </c>
      <c r="Y95" s="30">
        <f t="shared" si="20"/>
        <v>0</v>
      </c>
      <c r="Z95" s="30">
        <f t="shared" si="22"/>
        <v>0</v>
      </c>
      <c r="AA95" s="34"/>
    </row>
    <row r="96" spans="1:27" s="33" customFormat="1" ht="12.75" hidden="1" customHeight="1" x14ac:dyDescent="0.2">
      <c r="A96" s="1"/>
      <c r="B96" s="2"/>
      <c r="C96" s="2"/>
      <c r="D96" s="3"/>
      <c r="E96" s="3"/>
      <c r="F96" s="4"/>
      <c r="G96" s="5"/>
      <c r="H96" s="5"/>
      <c r="I96" s="6"/>
      <c r="J96" s="7"/>
      <c r="K96" s="77"/>
      <c r="L96" s="28" t="str">
        <f t="shared" si="21"/>
        <v xml:space="preserve"> </v>
      </c>
      <c r="M96" s="93"/>
      <c r="N96" s="3"/>
      <c r="O96" s="95"/>
      <c r="P96" s="131"/>
      <c r="Q96" s="131"/>
      <c r="R96" s="80"/>
      <c r="S96" s="1"/>
      <c r="T96" s="30">
        <f t="shared" si="15"/>
        <v>0</v>
      </c>
      <c r="U96" s="30">
        <f t="shared" si="16"/>
        <v>0</v>
      </c>
      <c r="V96" s="30">
        <f t="shared" si="17"/>
        <v>0</v>
      </c>
      <c r="W96" s="30">
        <f t="shared" si="18"/>
        <v>0</v>
      </c>
      <c r="X96" s="30">
        <f t="shared" si="19"/>
        <v>0</v>
      </c>
      <c r="Y96" s="30">
        <f t="shared" si="20"/>
        <v>0</v>
      </c>
      <c r="Z96" s="30">
        <f t="shared" si="22"/>
        <v>0</v>
      </c>
      <c r="AA96" s="34"/>
    </row>
    <row r="97" spans="1:27" s="33" customFormat="1" ht="12.75" hidden="1" customHeight="1" x14ac:dyDescent="0.2">
      <c r="A97" s="1"/>
      <c r="B97" s="2"/>
      <c r="C97" s="2"/>
      <c r="D97" s="3"/>
      <c r="E97" s="3"/>
      <c r="F97" s="4"/>
      <c r="G97" s="5"/>
      <c r="H97" s="5"/>
      <c r="I97" s="6"/>
      <c r="J97" s="7"/>
      <c r="K97" s="77"/>
      <c r="L97" s="28" t="str">
        <f t="shared" si="21"/>
        <v xml:space="preserve"> </v>
      </c>
      <c r="M97" s="93"/>
      <c r="N97" s="3"/>
      <c r="O97" s="95"/>
      <c r="P97" s="131"/>
      <c r="Q97" s="131"/>
      <c r="R97" s="80"/>
      <c r="S97" s="1"/>
      <c r="T97" s="30">
        <f t="shared" si="15"/>
        <v>0</v>
      </c>
      <c r="U97" s="30">
        <f t="shared" si="16"/>
        <v>0</v>
      </c>
      <c r="V97" s="30">
        <f t="shared" si="17"/>
        <v>0</v>
      </c>
      <c r="W97" s="30">
        <f t="shared" si="18"/>
        <v>0</v>
      </c>
      <c r="X97" s="30">
        <f t="shared" si="19"/>
        <v>0</v>
      </c>
      <c r="Y97" s="30">
        <f t="shared" si="20"/>
        <v>0</v>
      </c>
      <c r="Z97" s="30">
        <f t="shared" si="22"/>
        <v>0</v>
      </c>
      <c r="AA97" s="34"/>
    </row>
    <row r="98" spans="1:27" s="33" customFormat="1" ht="12.75" hidden="1" customHeight="1" x14ac:dyDescent="0.2">
      <c r="A98" s="1"/>
      <c r="B98" s="2"/>
      <c r="C98" s="2"/>
      <c r="D98" s="3"/>
      <c r="E98" s="3"/>
      <c r="F98" s="4"/>
      <c r="G98" s="5"/>
      <c r="H98" s="5"/>
      <c r="I98" s="6"/>
      <c r="J98" s="7"/>
      <c r="K98" s="77"/>
      <c r="L98" s="28" t="str">
        <f t="shared" si="21"/>
        <v xml:space="preserve"> </v>
      </c>
      <c r="M98" s="93"/>
      <c r="N98" s="3"/>
      <c r="O98" s="95"/>
      <c r="P98" s="131"/>
      <c r="Q98" s="131"/>
      <c r="R98" s="80"/>
      <c r="S98" s="1"/>
      <c r="T98" s="30">
        <f t="shared" si="15"/>
        <v>0</v>
      </c>
      <c r="U98" s="30">
        <f t="shared" si="16"/>
        <v>0</v>
      </c>
      <c r="V98" s="30">
        <f t="shared" si="17"/>
        <v>0</v>
      </c>
      <c r="W98" s="30">
        <f t="shared" si="18"/>
        <v>0</v>
      </c>
      <c r="X98" s="30">
        <f t="shared" si="19"/>
        <v>0</v>
      </c>
      <c r="Y98" s="30">
        <f t="shared" si="20"/>
        <v>0</v>
      </c>
      <c r="Z98" s="30">
        <f t="shared" si="22"/>
        <v>0</v>
      </c>
      <c r="AA98" s="34"/>
    </row>
    <row r="99" spans="1:27" s="33" customFormat="1" ht="12.75" hidden="1" customHeight="1" x14ac:dyDescent="0.2">
      <c r="A99" s="1"/>
      <c r="B99" s="2"/>
      <c r="C99" s="2"/>
      <c r="D99" s="3"/>
      <c r="E99" s="3"/>
      <c r="F99" s="4"/>
      <c r="G99" s="5"/>
      <c r="H99" s="5"/>
      <c r="I99" s="6"/>
      <c r="J99" s="7"/>
      <c r="K99" s="77"/>
      <c r="L99" s="28" t="str">
        <f t="shared" si="21"/>
        <v xml:space="preserve"> </v>
      </c>
      <c r="M99" s="93"/>
      <c r="N99" s="3"/>
      <c r="O99" s="95"/>
      <c r="P99" s="131"/>
      <c r="Q99" s="131"/>
      <c r="R99" s="80"/>
      <c r="S99" s="1"/>
      <c r="T99" s="30">
        <f t="shared" si="15"/>
        <v>0</v>
      </c>
      <c r="U99" s="30">
        <f t="shared" si="16"/>
        <v>0</v>
      </c>
      <c r="V99" s="30">
        <f t="shared" si="17"/>
        <v>0</v>
      </c>
      <c r="W99" s="30">
        <f t="shared" si="18"/>
        <v>0</v>
      </c>
      <c r="X99" s="30">
        <f t="shared" si="19"/>
        <v>0</v>
      </c>
      <c r="Y99" s="30">
        <f t="shared" si="20"/>
        <v>0</v>
      </c>
      <c r="Z99" s="30">
        <f t="shared" si="22"/>
        <v>0</v>
      </c>
      <c r="AA99" s="34"/>
    </row>
    <row r="100" spans="1:27" s="33" customFormat="1" ht="12.75" hidden="1" customHeight="1" x14ac:dyDescent="0.2">
      <c r="A100" s="1"/>
      <c r="B100" s="2"/>
      <c r="C100" s="2"/>
      <c r="D100" s="3"/>
      <c r="E100" s="3"/>
      <c r="F100" s="4"/>
      <c r="G100" s="5"/>
      <c r="H100" s="5"/>
      <c r="I100" s="6"/>
      <c r="J100" s="7"/>
      <c r="K100" s="77"/>
      <c r="L100" s="28" t="str">
        <f t="shared" si="21"/>
        <v xml:space="preserve"> </v>
      </c>
      <c r="M100" s="93"/>
      <c r="N100" s="3"/>
      <c r="O100" s="95"/>
      <c r="P100" s="131"/>
      <c r="Q100" s="131"/>
      <c r="R100" s="80"/>
      <c r="S100" s="1"/>
      <c r="T100" s="30">
        <f t="shared" si="15"/>
        <v>0</v>
      </c>
      <c r="U100" s="30">
        <f t="shared" si="16"/>
        <v>0</v>
      </c>
      <c r="V100" s="30">
        <f t="shared" si="17"/>
        <v>0</v>
      </c>
      <c r="W100" s="30">
        <f t="shared" si="18"/>
        <v>0</v>
      </c>
      <c r="X100" s="30">
        <f t="shared" si="19"/>
        <v>0</v>
      </c>
      <c r="Y100" s="30">
        <f t="shared" si="20"/>
        <v>0</v>
      </c>
      <c r="Z100" s="30">
        <f t="shared" si="22"/>
        <v>0</v>
      </c>
      <c r="AA100" s="34"/>
    </row>
    <row r="101" spans="1:27" s="33" customFormat="1" ht="12.75" hidden="1" customHeight="1" x14ac:dyDescent="0.2">
      <c r="A101" s="1"/>
      <c r="B101" s="2"/>
      <c r="C101" s="2"/>
      <c r="D101" s="3"/>
      <c r="E101" s="3"/>
      <c r="F101" s="4"/>
      <c r="G101" s="5"/>
      <c r="H101" s="5"/>
      <c r="I101" s="6"/>
      <c r="J101" s="7"/>
      <c r="K101" s="77"/>
      <c r="L101" s="28" t="str">
        <f t="shared" si="21"/>
        <v xml:space="preserve"> </v>
      </c>
      <c r="M101" s="93"/>
      <c r="N101" s="3"/>
      <c r="O101" s="95"/>
      <c r="P101" s="131"/>
      <c r="Q101" s="131"/>
      <c r="R101" s="80"/>
      <c r="S101" s="1"/>
      <c r="T101" s="30">
        <f t="shared" si="15"/>
        <v>0</v>
      </c>
      <c r="U101" s="30">
        <f t="shared" si="16"/>
        <v>0</v>
      </c>
      <c r="V101" s="30">
        <f t="shared" si="17"/>
        <v>0</v>
      </c>
      <c r="W101" s="30">
        <f t="shared" si="18"/>
        <v>0</v>
      </c>
      <c r="X101" s="30">
        <f t="shared" si="19"/>
        <v>0</v>
      </c>
      <c r="Y101" s="30">
        <f t="shared" si="20"/>
        <v>0</v>
      </c>
      <c r="Z101" s="30">
        <f t="shared" si="22"/>
        <v>0</v>
      </c>
      <c r="AA101" s="34"/>
    </row>
    <row r="102" spans="1:27" s="33" customFormat="1" ht="12.75" hidden="1" customHeight="1" x14ac:dyDescent="0.2">
      <c r="A102" s="1"/>
      <c r="B102" s="2"/>
      <c r="C102" s="2"/>
      <c r="D102" s="3"/>
      <c r="E102" s="3"/>
      <c r="F102" s="4"/>
      <c r="G102" s="5"/>
      <c r="H102" s="5"/>
      <c r="I102" s="6"/>
      <c r="J102" s="7"/>
      <c r="K102" s="77"/>
      <c r="L102" s="28" t="str">
        <f t="shared" si="21"/>
        <v xml:space="preserve"> </v>
      </c>
      <c r="M102" s="93"/>
      <c r="N102" s="3"/>
      <c r="O102" s="95"/>
      <c r="P102" s="131"/>
      <c r="Q102" s="131"/>
      <c r="R102" s="80"/>
      <c r="S102" s="1"/>
      <c r="T102" s="30">
        <f t="shared" si="15"/>
        <v>0</v>
      </c>
      <c r="U102" s="30">
        <f t="shared" si="16"/>
        <v>0</v>
      </c>
      <c r="V102" s="30">
        <f t="shared" si="17"/>
        <v>0</v>
      </c>
      <c r="W102" s="30">
        <f t="shared" si="18"/>
        <v>0</v>
      </c>
      <c r="X102" s="30">
        <f t="shared" si="19"/>
        <v>0</v>
      </c>
      <c r="Y102" s="30">
        <f t="shared" si="20"/>
        <v>0</v>
      </c>
      <c r="Z102" s="30">
        <f t="shared" si="22"/>
        <v>0</v>
      </c>
      <c r="AA102" s="34"/>
    </row>
    <row r="103" spans="1:27" s="33" customFormat="1" ht="12.75" hidden="1" customHeight="1" x14ac:dyDescent="0.2">
      <c r="A103" s="1"/>
      <c r="B103" s="2"/>
      <c r="C103" s="2"/>
      <c r="D103" s="3"/>
      <c r="E103" s="3"/>
      <c r="F103" s="4"/>
      <c r="G103" s="5"/>
      <c r="H103" s="5"/>
      <c r="I103" s="6"/>
      <c r="J103" s="7"/>
      <c r="K103" s="77"/>
      <c r="L103" s="28" t="str">
        <f t="shared" si="21"/>
        <v xml:space="preserve"> </v>
      </c>
      <c r="M103" s="93"/>
      <c r="N103" s="3"/>
      <c r="O103" s="95"/>
      <c r="P103" s="131"/>
      <c r="Q103" s="131"/>
      <c r="R103" s="80"/>
      <c r="S103" s="1"/>
      <c r="T103" s="30">
        <f t="shared" si="15"/>
        <v>0</v>
      </c>
      <c r="U103" s="30">
        <f t="shared" si="16"/>
        <v>0</v>
      </c>
      <c r="V103" s="30">
        <f t="shared" si="17"/>
        <v>0</v>
      </c>
      <c r="W103" s="30">
        <f t="shared" si="18"/>
        <v>0</v>
      </c>
      <c r="X103" s="30">
        <f t="shared" si="19"/>
        <v>0</v>
      </c>
      <c r="Y103" s="30">
        <f t="shared" si="20"/>
        <v>0</v>
      </c>
      <c r="Z103" s="30">
        <f t="shared" si="22"/>
        <v>0</v>
      </c>
      <c r="AA103" s="34"/>
    </row>
    <row r="104" spans="1:27" s="33" customFormat="1" ht="12.75" hidden="1" customHeight="1" x14ac:dyDescent="0.2">
      <c r="A104" s="1"/>
      <c r="B104" s="2"/>
      <c r="C104" s="2"/>
      <c r="D104" s="3"/>
      <c r="E104" s="3"/>
      <c r="F104" s="4"/>
      <c r="G104" s="5"/>
      <c r="H104" s="5"/>
      <c r="I104" s="6"/>
      <c r="J104" s="7"/>
      <c r="K104" s="77"/>
      <c r="L104" s="28" t="str">
        <f t="shared" si="21"/>
        <v xml:space="preserve"> </v>
      </c>
      <c r="M104" s="93"/>
      <c r="N104" s="3"/>
      <c r="O104" s="95"/>
      <c r="P104" s="131"/>
      <c r="Q104" s="131"/>
      <c r="R104" s="80"/>
      <c r="S104" s="1"/>
      <c r="T104" s="30">
        <f t="shared" si="15"/>
        <v>0</v>
      </c>
      <c r="U104" s="30">
        <f t="shared" si="16"/>
        <v>0</v>
      </c>
      <c r="V104" s="30">
        <f t="shared" si="17"/>
        <v>0</v>
      </c>
      <c r="W104" s="30">
        <f t="shared" si="18"/>
        <v>0</v>
      </c>
      <c r="X104" s="30">
        <f t="shared" si="19"/>
        <v>0</v>
      </c>
      <c r="Y104" s="30">
        <f t="shared" si="20"/>
        <v>0</v>
      </c>
      <c r="Z104" s="30">
        <f t="shared" si="22"/>
        <v>0</v>
      </c>
      <c r="AA104" s="34"/>
    </row>
    <row r="105" spans="1:27" s="33" customFormat="1" ht="12.75" hidden="1" customHeight="1" x14ac:dyDescent="0.2">
      <c r="A105" s="1"/>
      <c r="B105" s="2"/>
      <c r="C105" s="2"/>
      <c r="D105" s="3"/>
      <c r="E105" s="3"/>
      <c r="F105" s="4"/>
      <c r="G105" s="5"/>
      <c r="H105" s="5"/>
      <c r="I105" s="6"/>
      <c r="J105" s="7"/>
      <c r="K105" s="77"/>
      <c r="L105" s="28" t="str">
        <f t="shared" si="21"/>
        <v xml:space="preserve"> </v>
      </c>
      <c r="M105" s="93"/>
      <c r="N105" s="3"/>
      <c r="O105" s="95"/>
      <c r="P105" s="131"/>
      <c r="Q105" s="131"/>
      <c r="R105" s="80"/>
      <c r="S105" s="1"/>
      <c r="T105" s="30">
        <f t="shared" si="15"/>
        <v>0</v>
      </c>
      <c r="U105" s="30">
        <f t="shared" si="16"/>
        <v>0</v>
      </c>
      <c r="V105" s="30">
        <f t="shared" si="17"/>
        <v>0</v>
      </c>
      <c r="W105" s="30">
        <f t="shared" si="18"/>
        <v>0</v>
      </c>
      <c r="X105" s="30">
        <f t="shared" si="19"/>
        <v>0</v>
      </c>
      <c r="Y105" s="30">
        <f t="shared" si="20"/>
        <v>0</v>
      </c>
      <c r="Z105" s="30">
        <f t="shared" si="22"/>
        <v>0</v>
      </c>
      <c r="AA105" s="34"/>
    </row>
    <row r="106" spans="1:27" s="33" customFormat="1" ht="12.75" hidden="1" customHeight="1" x14ac:dyDescent="0.2">
      <c r="A106" s="1"/>
      <c r="B106" s="2"/>
      <c r="C106" s="2"/>
      <c r="D106" s="3"/>
      <c r="E106" s="3"/>
      <c r="F106" s="4"/>
      <c r="G106" s="5"/>
      <c r="H106" s="5"/>
      <c r="I106" s="6"/>
      <c r="J106" s="7"/>
      <c r="K106" s="77"/>
      <c r="L106" s="28" t="str">
        <f t="shared" si="21"/>
        <v xml:space="preserve"> </v>
      </c>
      <c r="M106" s="93"/>
      <c r="N106" s="3"/>
      <c r="O106" s="95"/>
      <c r="P106" s="131"/>
      <c r="Q106" s="131"/>
      <c r="R106" s="80"/>
      <c r="S106" s="1"/>
      <c r="T106" s="30">
        <f t="shared" si="15"/>
        <v>0</v>
      </c>
      <c r="U106" s="30">
        <f t="shared" si="16"/>
        <v>0</v>
      </c>
      <c r="V106" s="30">
        <f t="shared" si="17"/>
        <v>0</v>
      </c>
      <c r="W106" s="30">
        <f t="shared" si="18"/>
        <v>0</v>
      </c>
      <c r="X106" s="30">
        <f t="shared" si="19"/>
        <v>0</v>
      </c>
      <c r="Y106" s="30">
        <f t="shared" si="20"/>
        <v>0</v>
      </c>
      <c r="Z106" s="30">
        <f t="shared" si="22"/>
        <v>0</v>
      </c>
      <c r="AA106" s="34"/>
    </row>
    <row r="107" spans="1:27" s="33" customFormat="1" ht="12.75" hidden="1" customHeight="1" x14ac:dyDescent="0.2">
      <c r="A107" s="1"/>
      <c r="B107" s="2"/>
      <c r="C107" s="2"/>
      <c r="D107" s="3"/>
      <c r="E107" s="3"/>
      <c r="F107" s="4"/>
      <c r="G107" s="5"/>
      <c r="H107" s="5"/>
      <c r="I107" s="6"/>
      <c r="J107" s="7"/>
      <c r="K107" s="77"/>
      <c r="L107" s="28" t="str">
        <f t="shared" si="21"/>
        <v xml:space="preserve"> </v>
      </c>
      <c r="M107" s="93"/>
      <c r="N107" s="3"/>
      <c r="O107" s="95"/>
      <c r="P107" s="131"/>
      <c r="Q107" s="131"/>
      <c r="R107" s="80"/>
      <c r="S107" s="1"/>
      <c r="T107" s="30">
        <f t="shared" si="15"/>
        <v>0</v>
      </c>
      <c r="U107" s="30">
        <f t="shared" si="16"/>
        <v>0</v>
      </c>
      <c r="V107" s="30">
        <f t="shared" si="17"/>
        <v>0</v>
      </c>
      <c r="W107" s="30">
        <f t="shared" si="18"/>
        <v>0</v>
      </c>
      <c r="X107" s="30">
        <f t="shared" si="19"/>
        <v>0</v>
      </c>
      <c r="Y107" s="30">
        <f t="shared" si="20"/>
        <v>0</v>
      </c>
      <c r="Z107" s="30">
        <f t="shared" si="22"/>
        <v>0</v>
      </c>
      <c r="AA107" s="34"/>
    </row>
    <row r="108" spans="1:27" s="33" customFormat="1" ht="12.75" hidden="1" customHeight="1" x14ac:dyDescent="0.2">
      <c r="A108" s="1"/>
      <c r="B108" s="2"/>
      <c r="C108" s="2"/>
      <c r="D108" s="3"/>
      <c r="E108" s="3"/>
      <c r="F108" s="4"/>
      <c r="G108" s="5"/>
      <c r="H108" s="5"/>
      <c r="I108" s="6"/>
      <c r="J108" s="7"/>
      <c r="K108" s="77"/>
      <c r="L108" s="28" t="str">
        <f t="shared" si="21"/>
        <v xml:space="preserve"> </v>
      </c>
      <c r="M108" s="93"/>
      <c r="N108" s="3"/>
      <c r="O108" s="95"/>
      <c r="P108" s="131"/>
      <c r="Q108" s="131"/>
      <c r="R108" s="80"/>
      <c r="S108" s="1"/>
      <c r="T108" s="30">
        <f t="shared" si="15"/>
        <v>0</v>
      </c>
      <c r="U108" s="30">
        <f t="shared" si="16"/>
        <v>0</v>
      </c>
      <c r="V108" s="30">
        <f t="shared" si="17"/>
        <v>0</v>
      </c>
      <c r="W108" s="30">
        <f t="shared" si="18"/>
        <v>0</v>
      </c>
      <c r="X108" s="30">
        <f t="shared" si="19"/>
        <v>0</v>
      </c>
      <c r="Y108" s="30">
        <f t="shared" si="20"/>
        <v>0</v>
      </c>
      <c r="Z108" s="30">
        <f t="shared" si="22"/>
        <v>0</v>
      </c>
      <c r="AA108" s="34"/>
    </row>
    <row r="109" spans="1:27" s="33" customFormat="1" ht="12.75" hidden="1" customHeight="1" x14ac:dyDescent="0.2">
      <c r="A109" s="1"/>
      <c r="B109" s="2"/>
      <c r="C109" s="2"/>
      <c r="D109" s="3"/>
      <c r="E109" s="3"/>
      <c r="F109" s="4"/>
      <c r="G109" s="5"/>
      <c r="H109" s="5"/>
      <c r="I109" s="6"/>
      <c r="J109" s="7"/>
      <c r="K109" s="77"/>
      <c r="L109" s="28" t="str">
        <f t="shared" si="21"/>
        <v xml:space="preserve"> </v>
      </c>
      <c r="M109" s="93"/>
      <c r="N109" s="3"/>
      <c r="O109" s="95"/>
      <c r="P109" s="131"/>
      <c r="Q109" s="131"/>
      <c r="R109" s="80"/>
      <c r="S109" s="1"/>
      <c r="T109" s="30">
        <f t="shared" ref="T109:T140" si="23">IF(D109="Yes",1,0)</f>
        <v>0</v>
      </c>
      <c r="U109" s="30">
        <f t="shared" ref="U109:U140" si="24">IF(E109="Yes",1,0)</f>
        <v>0</v>
      </c>
      <c r="V109" s="30">
        <f t="shared" ref="V109:V140" si="25">IF(G109&gt;0,1,0)</f>
        <v>0</v>
      </c>
      <c r="W109" s="30">
        <f t="shared" ref="W109:W140" si="26">IF(H109&gt;0,1,0)</f>
        <v>0</v>
      </c>
      <c r="X109" s="30">
        <f t="shared" ref="X109:X140" si="27">IF(I109&gt;0,1,0)</f>
        <v>0</v>
      </c>
      <c r="Y109" s="30">
        <f t="shared" ref="Y109:Y140" si="28">IF(J109&gt;0,1,0)</f>
        <v>0</v>
      </c>
      <c r="Z109" s="30">
        <f t="shared" si="22"/>
        <v>0</v>
      </c>
      <c r="AA109" s="34"/>
    </row>
    <row r="110" spans="1:27" s="33" customFormat="1" ht="12.75" hidden="1" customHeight="1" x14ac:dyDescent="0.2">
      <c r="A110" s="1"/>
      <c r="B110" s="2"/>
      <c r="C110" s="2"/>
      <c r="D110" s="3"/>
      <c r="E110" s="3"/>
      <c r="F110" s="4"/>
      <c r="G110" s="5"/>
      <c r="H110" s="5"/>
      <c r="I110" s="6"/>
      <c r="J110" s="7"/>
      <c r="K110" s="77"/>
      <c r="L110" s="28" t="str">
        <f t="shared" si="21"/>
        <v xml:space="preserve"> </v>
      </c>
      <c r="M110" s="93"/>
      <c r="N110" s="3"/>
      <c r="O110" s="95"/>
      <c r="P110" s="131"/>
      <c r="Q110" s="131"/>
      <c r="R110" s="80"/>
      <c r="S110" s="1"/>
      <c r="T110" s="30">
        <f t="shared" si="23"/>
        <v>0</v>
      </c>
      <c r="U110" s="30">
        <f t="shared" si="24"/>
        <v>0</v>
      </c>
      <c r="V110" s="30">
        <f t="shared" si="25"/>
        <v>0</v>
      </c>
      <c r="W110" s="30">
        <f t="shared" si="26"/>
        <v>0</v>
      </c>
      <c r="X110" s="30">
        <f t="shared" si="27"/>
        <v>0</v>
      </c>
      <c r="Y110" s="30">
        <f t="shared" si="28"/>
        <v>0</v>
      </c>
      <c r="Z110" s="30">
        <f t="shared" si="22"/>
        <v>0</v>
      </c>
      <c r="AA110" s="34"/>
    </row>
    <row r="111" spans="1:27" s="33" customFormat="1" ht="12.75" hidden="1" customHeight="1" x14ac:dyDescent="0.2">
      <c r="A111" s="1"/>
      <c r="B111" s="2"/>
      <c r="C111" s="2"/>
      <c r="D111" s="3"/>
      <c r="E111" s="3"/>
      <c r="F111" s="4"/>
      <c r="G111" s="5"/>
      <c r="H111" s="5"/>
      <c r="I111" s="6"/>
      <c r="J111" s="7"/>
      <c r="K111" s="77"/>
      <c r="L111" s="28" t="str">
        <f t="shared" si="21"/>
        <v xml:space="preserve"> </v>
      </c>
      <c r="M111" s="93"/>
      <c r="N111" s="3"/>
      <c r="O111" s="95"/>
      <c r="P111" s="131"/>
      <c r="Q111" s="131"/>
      <c r="R111" s="80"/>
      <c r="S111" s="1"/>
      <c r="T111" s="30">
        <f t="shared" si="23"/>
        <v>0</v>
      </c>
      <c r="U111" s="30">
        <f t="shared" si="24"/>
        <v>0</v>
      </c>
      <c r="V111" s="30">
        <f t="shared" si="25"/>
        <v>0</v>
      </c>
      <c r="W111" s="30">
        <f t="shared" si="26"/>
        <v>0</v>
      </c>
      <c r="X111" s="30">
        <f t="shared" si="27"/>
        <v>0</v>
      </c>
      <c r="Y111" s="30">
        <f t="shared" si="28"/>
        <v>0</v>
      </c>
      <c r="Z111" s="30">
        <f t="shared" si="22"/>
        <v>0</v>
      </c>
      <c r="AA111" s="34"/>
    </row>
    <row r="112" spans="1:27" s="33" customFormat="1" ht="12.75" hidden="1" customHeight="1" x14ac:dyDescent="0.2">
      <c r="A112" s="1"/>
      <c r="B112" s="2"/>
      <c r="C112" s="2"/>
      <c r="D112" s="3"/>
      <c r="E112" s="3"/>
      <c r="F112" s="4"/>
      <c r="G112" s="5"/>
      <c r="H112" s="5"/>
      <c r="I112" s="6"/>
      <c r="J112" s="7"/>
      <c r="K112" s="77"/>
      <c r="L112" s="28" t="str">
        <f t="shared" si="21"/>
        <v xml:space="preserve"> </v>
      </c>
      <c r="M112" s="93"/>
      <c r="N112" s="3"/>
      <c r="O112" s="95"/>
      <c r="P112" s="131"/>
      <c r="Q112" s="131"/>
      <c r="R112" s="80"/>
      <c r="S112" s="1"/>
      <c r="T112" s="30">
        <f t="shared" si="23"/>
        <v>0</v>
      </c>
      <c r="U112" s="30">
        <f t="shared" si="24"/>
        <v>0</v>
      </c>
      <c r="V112" s="30">
        <f t="shared" si="25"/>
        <v>0</v>
      </c>
      <c r="W112" s="30">
        <f t="shared" si="26"/>
        <v>0</v>
      </c>
      <c r="X112" s="30">
        <f t="shared" si="27"/>
        <v>0</v>
      </c>
      <c r="Y112" s="30">
        <f t="shared" si="28"/>
        <v>0</v>
      </c>
      <c r="Z112" s="30">
        <f t="shared" si="22"/>
        <v>0</v>
      </c>
      <c r="AA112" s="34"/>
    </row>
    <row r="113" spans="1:27" s="33" customFormat="1" ht="12.75" hidden="1" customHeight="1" x14ac:dyDescent="0.2">
      <c r="A113" s="1"/>
      <c r="B113" s="2"/>
      <c r="C113" s="2"/>
      <c r="D113" s="3"/>
      <c r="E113" s="3"/>
      <c r="F113" s="4"/>
      <c r="G113" s="5"/>
      <c r="H113" s="5"/>
      <c r="I113" s="6"/>
      <c r="J113" s="7"/>
      <c r="K113" s="77"/>
      <c r="L113" s="28" t="str">
        <f t="shared" si="21"/>
        <v xml:space="preserve"> </v>
      </c>
      <c r="M113" s="93"/>
      <c r="N113" s="3"/>
      <c r="O113" s="95"/>
      <c r="P113" s="131"/>
      <c r="Q113" s="131"/>
      <c r="R113" s="80"/>
      <c r="S113" s="1"/>
      <c r="T113" s="30">
        <f t="shared" si="23"/>
        <v>0</v>
      </c>
      <c r="U113" s="30">
        <f t="shared" si="24"/>
        <v>0</v>
      </c>
      <c r="V113" s="30">
        <f t="shared" si="25"/>
        <v>0</v>
      </c>
      <c r="W113" s="30">
        <f t="shared" si="26"/>
        <v>0</v>
      </c>
      <c r="X113" s="30">
        <f t="shared" si="27"/>
        <v>0</v>
      </c>
      <c r="Y113" s="30">
        <f t="shared" si="28"/>
        <v>0</v>
      </c>
      <c r="Z113" s="30">
        <f t="shared" si="22"/>
        <v>0</v>
      </c>
      <c r="AA113" s="34"/>
    </row>
    <row r="114" spans="1:27" s="33" customFormat="1" ht="12.75" hidden="1" customHeight="1" x14ac:dyDescent="0.2">
      <c r="A114" s="1"/>
      <c r="B114" s="2"/>
      <c r="C114" s="2"/>
      <c r="D114" s="3"/>
      <c r="E114" s="3"/>
      <c r="F114" s="4"/>
      <c r="G114" s="5"/>
      <c r="H114" s="5"/>
      <c r="I114" s="6"/>
      <c r="J114" s="7"/>
      <c r="K114" s="77"/>
      <c r="L114" s="28" t="str">
        <f t="shared" si="21"/>
        <v xml:space="preserve"> </v>
      </c>
      <c r="M114" s="93"/>
      <c r="N114" s="3"/>
      <c r="O114" s="95"/>
      <c r="P114" s="131"/>
      <c r="Q114" s="131"/>
      <c r="R114" s="80"/>
      <c r="S114" s="1"/>
      <c r="T114" s="30">
        <f t="shared" si="23"/>
        <v>0</v>
      </c>
      <c r="U114" s="30">
        <f t="shared" si="24"/>
        <v>0</v>
      </c>
      <c r="V114" s="30">
        <f t="shared" si="25"/>
        <v>0</v>
      </c>
      <c r="W114" s="30">
        <f t="shared" si="26"/>
        <v>0</v>
      </c>
      <c r="X114" s="30">
        <f t="shared" si="27"/>
        <v>0</v>
      </c>
      <c r="Y114" s="30">
        <f t="shared" si="28"/>
        <v>0</v>
      </c>
      <c r="Z114" s="30">
        <f t="shared" si="22"/>
        <v>0</v>
      </c>
      <c r="AA114" s="34"/>
    </row>
    <row r="115" spans="1:27" s="33" customFormat="1" ht="12.75" hidden="1" customHeight="1" x14ac:dyDescent="0.2">
      <c r="A115" s="1"/>
      <c r="B115" s="2"/>
      <c r="C115" s="2"/>
      <c r="D115" s="3"/>
      <c r="E115" s="3"/>
      <c r="F115" s="4"/>
      <c r="G115" s="5"/>
      <c r="H115" s="5"/>
      <c r="I115" s="6"/>
      <c r="J115" s="7"/>
      <c r="K115" s="77"/>
      <c r="L115" s="28" t="str">
        <f t="shared" si="21"/>
        <v xml:space="preserve"> </v>
      </c>
      <c r="M115" s="93"/>
      <c r="N115" s="3"/>
      <c r="O115" s="95"/>
      <c r="P115" s="131"/>
      <c r="Q115" s="131"/>
      <c r="R115" s="80"/>
      <c r="S115" s="1"/>
      <c r="T115" s="30">
        <f t="shared" si="23"/>
        <v>0</v>
      </c>
      <c r="U115" s="30">
        <f t="shared" si="24"/>
        <v>0</v>
      </c>
      <c r="V115" s="30">
        <f t="shared" si="25"/>
        <v>0</v>
      </c>
      <c r="W115" s="30">
        <f t="shared" si="26"/>
        <v>0</v>
      </c>
      <c r="X115" s="30">
        <f t="shared" si="27"/>
        <v>0</v>
      </c>
      <c r="Y115" s="30">
        <f t="shared" si="28"/>
        <v>0</v>
      </c>
      <c r="Z115" s="30">
        <f t="shared" si="22"/>
        <v>0</v>
      </c>
      <c r="AA115" s="34"/>
    </row>
    <row r="116" spans="1:27" s="33" customFormat="1" ht="12.75" hidden="1" customHeight="1" x14ac:dyDescent="0.2">
      <c r="A116" s="1"/>
      <c r="B116" s="2"/>
      <c r="C116" s="2"/>
      <c r="D116" s="3"/>
      <c r="E116" s="3"/>
      <c r="F116" s="4"/>
      <c r="G116" s="5"/>
      <c r="H116" s="5"/>
      <c r="I116" s="6"/>
      <c r="J116" s="7"/>
      <c r="K116" s="77"/>
      <c r="L116" s="28" t="str">
        <f t="shared" si="21"/>
        <v xml:space="preserve"> </v>
      </c>
      <c r="M116" s="93"/>
      <c r="N116" s="3"/>
      <c r="O116" s="95"/>
      <c r="P116" s="131"/>
      <c r="Q116" s="131"/>
      <c r="R116" s="80"/>
      <c r="S116" s="1"/>
      <c r="T116" s="30">
        <f t="shared" si="23"/>
        <v>0</v>
      </c>
      <c r="U116" s="30">
        <f t="shared" si="24"/>
        <v>0</v>
      </c>
      <c r="V116" s="30">
        <f t="shared" si="25"/>
        <v>0</v>
      </c>
      <c r="W116" s="30">
        <f t="shared" si="26"/>
        <v>0</v>
      </c>
      <c r="X116" s="30">
        <f t="shared" si="27"/>
        <v>0</v>
      </c>
      <c r="Y116" s="30">
        <f t="shared" si="28"/>
        <v>0</v>
      </c>
      <c r="Z116" s="30">
        <f t="shared" si="22"/>
        <v>0</v>
      </c>
      <c r="AA116" s="34"/>
    </row>
    <row r="117" spans="1:27" s="33" customFormat="1" ht="12.75" hidden="1" customHeight="1" x14ac:dyDescent="0.2">
      <c r="A117" s="1"/>
      <c r="B117" s="2"/>
      <c r="C117" s="2"/>
      <c r="D117" s="3"/>
      <c r="E117" s="3"/>
      <c r="F117" s="4"/>
      <c r="G117" s="5"/>
      <c r="H117" s="5"/>
      <c r="I117" s="6"/>
      <c r="J117" s="7"/>
      <c r="K117" s="77"/>
      <c r="L117" s="28" t="str">
        <f t="shared" si="21"/>
        <v xml:space="preserve"> </v>
      </c>
      <c r="M117" s="93"/>
      <c r="N117" s="3"/>
      <c r="O117" s="95"/>
      <c r="P117" s="131"/>
      <c r="Q117" s="131"/>
      <c r="R117" s="80"/>
      <c r="S117" s="1"/>
      <c r="T117" s="30">
        <f t="shared" si="23"/>
        <v>0</v>
      </c>
      <c r="U117" s="30">
        <f t="shared" si="24"/>
        <v>0</v>
      </c>
      <c r="V117" s="30">
        <f t="shared" si="25"/>
        <v>0</v>
      </c>
      <c r="W117" s="30">
        <f t="shared" si="26"/>
        <v>0</v>
      </c>
      <c r="X117" s="30">
        <f t="shared" si="27"/>
        <v>0</v>
      </c>
      <c r="Y117" s="30">
        <f t="shared" si="28"/>
        <v>0</v>
      </c>
      <c r="Z117" s="30">
        <f t="shared" si="22"/>
        <v>0</v>
      </c>
      <c r="AA117" s="34"/>
    </row>
    <row r="118" spans="1:27" s="33" customFormat="1" ht="12.75" hidden="1" customHeight="1" x14ac:dyDescent="0.2">
      <c r="A118" s="1"/>
      <c r="B118" s="2"/>
      <c r="C118" s="2"/>
      <c r="D118" s="3"/>
      <c r="E118" s="3"/>
      <c r="F118" s="4"/>
      <c r="G118" s="5"/>
      <c r="H118" s="5"/>
      <c r="I118" s="6"/>
      <c r="J118" s="7"/>
      <c r="K118" s="77"/>
      <c r="L118" s="28" t="str">
        <f t="shared" si="21"/>
        <v xml:space="preserve"> </v>
      </c>
      <c r="M118" s="93"/>
      <c r="N118" s="3"/>
      <c r="O118" s="95"/>
      <c r="P118" s="131"/>
      <c r="Q118" s="131"/>
      <c r="R118" s="80"/>
      <c r="S118" s="1"/>
      <c r="T118" s="30">
        <f t="shared" si="23"/>
        <v>0</v>
      </c>
      <c r="U118" s="30">
        <f t="shared" si="24"/>
        <v>0</v>
      </c>
      <c r="V118" s="30">
        <f t="shared" si="25"/>
        <v>0</v>
      </c>
      <c r="W118" s="30">
        <f t="shared" si="26"/>
        <v>0</v>
      </c>
      <c r="X118" s="30">
        <f t="shared" si="27"/>
        <v>0</v>
      </c>
      <c r="Y118" s="30">
        <f t="shared" si="28"/>
        <v>0</v>
      </c>
      <c r="Z118" s="30">
        <f t="shared" si="22"/>
        <v>0</v>
      </c>
      <c r="AA118" s="34"/>
    </row>
    <row r="119" spans="1:27" s="33" customFormat="1" ht="12.75" hidden="1" customHeight="1" x14ac:dyDescent="0.2">
      <c r="A119" s="1"/>
      <c r="B119" s="2"/>
      <c r="C119" s="2"/>
      <c r="D119" s="3"/>
      <c r="E119" s="3"/>
      <c r="F119" s="4"/>
      <c r="G119" s="5"/>
      <c r="H119" s="5"/>
      <c r="I119" s="6"/>
      <c r="J119" s="7"/>
      <c r="K119" s="77"/>
      <c r="L119" s="28" t="str">
        <f t="shared" si="21"/>
        <v xml:space="preserve"> </v>
      </c>
      <c r="M119" s="93"/>
      <c r="N119" s="3"/>
      <c r="O119" s="95"/>
      <c r="P119" s="131"/>
      <c r="Q119" s="131"/>
      <c r="R119" s="80"/>
      <c r="S119" s="1"/>
      <c r="T119" s="30">
        <f t="shared" si="23"/>
        <v>0</v>
      </c>
      <c r="U119" s="30">
        <f t="shared" si="24"/>
        <v>0</v>
      </c>
      <c r="V119" s="30">
        <f t="shared" si="25"/>
        <v>0</v>
      </c>
      <c r="W119" s="30">
        <f t="shared" si="26"/>
        <v>0</v>
      </c>
      <c r="X119" s="30">
        <f t="shared" si="27"/>
        <v>0</v>
      </c>
      <c r="Y119" s="30">
        <f t="shared" si="28"/>
        <v>0</v>
      </c>
      <c r="Z119" s="30">
        <f t="shared" si="22"/>
        <v>0</v>
      </c>
      <c r="AA119" s="34"/>
    </row>
    <row r="120" spans="1:27" s="33" customFormat="1" ht="12.75" hidden="1" customHeight="1" x14ac:dyDescent="0.2">
      <c r="A120" s="1"/>
      <c r="B120" s="2"/>
      <c r="C120" s="2"/>
      <c r="D120" s="3"/>
      <c r="E120" s="3"/>
      <c r="F120" s="4"/>
      <c r="G120" s="5"/>
      <c r="H120" s="5"/>
      <c r="I120" s="6"/>
      <c r="J120" s="7"/>
      <c r="K120" s="77"/>
      <c r="L120" s="28" t="str">
        <f t="shared" si="21"/>
        <v xml:space="preserve"> </v>
      </c>
      <c r="M120" s="93"/>
      <c r="N120" s="3"/>
      <c r="O120" s="95"/>
      <c r="P120" s="131"/>
      <c r="Q120" s="131"/>
      <c r="R120" s="80"/>
      <c r="S120" s="1"/>
      <c r="T120" s="30">
        <f t="shared" si="23"/>
        <v>0</v>
      </c>
      <c r="U120" s="30">
        <f t="shared" si="24"/>
        <v>0</v>
      </c>
      <c r="V120" s="30">
        <f t="shared" si="25"/>
        <v>0</v>
      </c>
      <c r="W120" s="30">
        <f t="shared" si="26"/>
        <v>0</v>
      </c>
      <c r="X120" s="30">
        <f t="shared" si="27"/>
        <v>0</v>
      </c>
      <c r="Y120" s="30">
        <f t="shared" si="28"/>
        <v>0</v>
      </c>
      <c r="Z120" s="30">
        <f t="shared" si="22"/>
        <v>0</v>
      </c>
      <c r="AA120" s="34"/>
    </row>
    <row r="121" spans="1:27" s="33" customFormat="1" ht="12.75" hidden="1" customHeight="1" x14ac:dyDescent="0.2">
      <c r="A121" s="1"/>
      <c r="B121" s="2"/>
      <c r="C121" s="2"/>
      <c r="D121" s="3"/>
      <c r="E121" s="3"/>
      <c r="F121" s="4"/>
      <c r="G121" s="5"/>
      <c r="H121" s="5"/>
      <c r="I121" s="6"/>
      <c r="J121" s="7"/>
      <c r="K121" s="77"/>
      <c r="L121" s="28" t="str">
        <f t="shared" si="21"/>
        <v xml:space="preserve"> </v>
      </c>
      <c r="M121" s="93"/>
      <c r="N121" s="3"/>
      <c r="O121" s="95"/>
      <c r="P121" s="131"/>
      <c r="Q121" s="131"/>
      <c r="R121" s="80"/>
      <c r="S121" s="1"/>
      <c r="T121" s="30">
        <f t="shared" si="23"/>
        <v>0</v>
      </c>
      <c r="U121" s="30">
        <f t="shared" si="24"/>
        <v>0</v>
      </c>
      <c r="V121" s="30">
        <f t="shared" si="25"/>
        <v>0</v>
      </c>
      <c r="W121" s="30">
        <f t="shared" si="26"/>
        <v>0</v>
      </c>
      <c r="X121" s="30">
        <f t="shared" si="27"/>
        <v>0</v>
      </c>
      <c r="Y121" s="30">
        <f t="shared" si="28"/>
        <v>0</v>
      </c>
      <c r="Z121" s="30">
        <f t="shared" si="22"/>
        <v>0</v>
      </c>
      <c r="AA121" s="34"/>
    </row>
    <row r="122" spans="1:27" s="33" customFormat="1" ht="12.75" hidden="1" customHeight="1" x14ac:dyDescent="0.2">
      <c r="A122" s="1"/>
      <c r="B122" s="2"/>
      <c r="C122" s="2"/>
      <c r="D122" s="3"/>
      <c r="E122" s="3"/>
      <c r="F122" s="4"/>
      <c r="G122" s="5"/>
      <c r="H122" s="5"/>
      <c r="I122" s="6"/>
      <c r="J122" s="7"/>
      <c r="K122" s="77"/>
      <c r="L122" s="28" t="str">
        <f t="shared" si="21"/>
        <v xml:space="preserve"> </v>
      </c>
      <c r="M122" s="93"/>
      <c r="N122" s="3"/>
      <c r="O122" s="95"/>
      <c r="P122" s="131"/>
      <c r="Q122" s="131"/>
      <c r="R122" s="80"/>
      <c r="S122" s="1"/>
      <c r="T122" s="30">
        <f t="shared" si="23"/>
        <v>0</v>
      </c>
      <c r="U122" s="30">
        <f t="shared" si="24"/>
        <v>0</v>
      </c>
      <c r="V122" s="30">
        <f t="shared" si="25"/>
        <v>0</v>
      </c>
      <c r="W122" s="30">
        <f t="shared" si="26"/>
        <v>0</v>
      </c>
      <c r="X122" s="30">
        <f t="shared" si="27"/>
        <v>0</v>
      </c>
      <c r="Y122" s="30">
        <f t="shared" si="28"/>
        <v>0</v>
      </c>
      <c r="Z122" s="30">
        <f t="shared" si="22"/>
        <v>0</v>
      </c>
      <c r="AA122" s="34"/>
    </row>
    <row r="123" spans="1:27" s="33" customFormat="1" ht="12.75" hidden="1" customHeight="1" x14ac:dyDescent="0.2">
      <c r="A123" s="1"/>
      <c r="B123" s="2"/>
      <c r="C123" s="2"/>
      <c r="D123" s="3"/>
      <c r="E123" s="3"/>
      <c r="F123" s="4"/>
      <c r="G123" s="5"/>
      <c r="H123" s="5"/>
      <c r="I123" s="6"/>
      <c r="J123" s="7"/>
      <c r="K123" s="77"/>
      <c r="L123" s="28" t="str">
        <f t="shared" si="21"/>
        <v xml:space="preserve"> </v>
      </c>
      <c r="M123" s="93"/>
      <c r="N123" s="3"/>
      <c r="O123" s="95"/>
      <c r="P123" s="131"/>
      <c r="Q123" s="131"/>
      <c r="R123" s="80"/>
      <c r="S123" s="1"/>
      <c r="T123" s="30">
        <f t="shared" si="23"/>
        <v>0</v>
      </c>
      <c r="U123" s="30">
        <f t="shared" si="24"/>
        <v>0</v>
      </c>
      <c r="V123" s="30">
        <f t="shared" si="25"/>
        <v>0</v>
      </c>
      <c r="W123" s="30">
        <f t="shared" si="26"/>
        <v>0</v>
      </c>
      <c r="X123" s="30">
        <f t="shared" si="27"/>
        <v>0</v>
      </c>
      <c r="Y123" s="30">
        <f t="shared" si="28"/>
        <v>0</v>
      </c>
      <c r="Z123" s="30">
        <f t="shared" si="22"/>
        <v>0</v>
      </c>
      <c r="AA123" s="34"/>
    </row>
    <row r="124" spans="1:27" s="33" customFormat="1" ht="12.75" hidden="1" customHeight="1" x14ac:dyDescent="0.2">
      <c r="A124" s="1"/>
      <c r="B124" s="2"/>
      <c r="C124" s="2"/>
      <c r="D124" s="3"/>
      <c r="E124" s="3"/>
      <c r="F124" s="4"/>
      <c r="G124" s="5"/>
      <c r="H124" s="5"/>
      <c r="I124" s="6"/>
      <c r="J124" s="7"/>
      <c r="K124" s="77"/>
      <c r="L124" s="28" t="str">
        <f t="shared" si="21"/>
        <v xml:space="preserve"> </v>
      </c>
      <c r="M124" s="93"/>
      <c r="N124" s="3"/>
      <c r="O124" s="95"/>
      <c r="P124" s="131"/>
      <c r="Q124" s="131"/>
      <c r="R124" s="80"/>
      <c r="S124" s="1"/>
      <c r="T124" s="30">
        <f t="shared" si="23"/>
        <v>0</v>
      </c>
      <c r="U124" s="30">
        <f t="shared" si="24"/>
        <v>0</v>
      </c>
      <c r="V124" s="30">
        <f t="shared" si="25"/>
        <v>0</v>
      </c>
      <c r="W124" s="30">
        <f t="shared" si="26"/>
        <v>0</v>
      </c>
      <c r="X124" s="30">
        <f t="shared" si="27"/>
        <v>0</v>
      </c>
      <c r="Y124" s="30">
        <f t="shared" si="28"/>
        <v>0</v>
      </c>
      <c r="Z124" s="30">
        <f t="shared" si="22"/>
        <v>0</v>
      </c>
      <c r="AA124" s="34"/>
    </row>
    <row r="125" spans="1:27" s="33" customFormat="1" ht="12.75" hidden="1" customHeight="1" x14ac:dyDescent="0.2">
      <c r="A125" s="1"/>
      <c r="B125" s="2"/>
      <c r="C125" s="2"/>
      <c r="D125" s="3"/>
      <c r="E125" s="3"/>
      <c r="F125" s="4"/>
      <c r="G125" s="5"/>
      <c r="H125" s="5"/>
      <c r="I125" s="6"/>
      <c r="J125" s="7"/>
      <c r="K125" s="77"/>
      <c r="L125" s="28" t="str">
        <f t="shared" si="21"/>
        <v xml:space="preserve"> </v>
      </c>
      <c r="M125" s="93"/>
      <c r="N125" s="3"/>
      <c r="O125" s="95"/>
      <c r="P125" s="131"/>
      <c r="Q125" s="131"/>
      <c r="R125" s="80"/>
      <c r="S125" s="1"/>
      <c r="T125" s="30">
        <f t="shared" si="23"/>
        <v>0</v>
      </c>
      <c r="U125" s="30">
        <f t="shared" si="24"/>
        <v>0</v>
      </c>
      <c r="V125" s="30">
        <f t="shared" si="25"/>
        <v>0</v>
      </c>
      <c r="W125" s="30">
        <f t="shared" si="26"/>
        <v>0</v>
      </c>
      <c r="X125" s="30">
        <f t="shared" si="27"/>
        <v>0</v>
      </c>
      <c r="Y125" s="30">
        <f t="shared" si="28"/>
        <v>0</v>
      </c>
      <c r="Z125" s="30">
        <f t="shared" si="22"/>
        <v>0</v>
      </c>
      <c r="AA125" s="34"/>
    </row>
    <row r="126" spans="1:27" s="33" customFormat="1" ht="12.75" hidden="1" customHeight="1" x14ac:dyDescent="0.2">
      <c r="A126" s="1"/>
      <c r="B126" s="2"/>
      <c r="C126" s="2"/>
      <c r="D126" s="3"/>
      <c r="E126" s="3"/>
      <c r="F126" s="4"/>
      <c r="G126" s="5"/>
      <c r="H126" s="5"/>
      <c r="I126" s="6"/>
      <c r="J126" s="7"/>
      <c r="K126" s="77"/>
      <c r="L126" s="28" t="str">
        <f t="shared" si="21"/>
        <v xml:space="preserve"> </v>
      </c>
      <c r="M126" s="93"/>
      <c r="N126" s="3"/>
      <c r="O126" s="95"/>
      <c r="P126" s="131"/>
      <c r="Q126" s="131"/>
      <c r="R126" s="80"/>
      <c r="S126" s="1"/>
      <c r="T126" s="30">
        <f t="shared" si="23"/>
        <v>0</v>
      </c>
      <c r="U126" s="30">
        <f t="shared" si="24"/>
        <v>0</v>
      </c>
      <c r="V126" s="30">
        <f t="shared" si="25"/>
        <v>0</v>
      </c>
      <c r="W126" s="30">
        <f t="shared" si="26"/>
        <v>0</v>
      </c>
      <c r="X126" s="30">
        <f t="shared" si="27"/>
        <v>0</v>
      </c>
      <c r="Y126" s="30">
        <f t="shared" si="28"/>
        <v>0</v>
      </c>
      <c r="Z126" s="30">
        <f t="shared" si="22"/>
        <v>0</v>
      </c>
      <c r="AA126" s="34"/>
    </row>
    <row r="127" spans="1:27" s="33" customFormat="1" ht="12.75" hidden="1" customHeight="1" x14ac:dyDescent="0.2">
      <c r="A127" s="1"/>
      <c r="B127" s="2"/>
      <c r="C127" s="2"/>
      <c r="D127" s="3"/>
      <c r="E127" s="3"/>
      <c r="F127" s="4"/>
      <c r="G127" s="5"/>
      <c r="H127" s="5"/>
      <c r="I127" s="6"/>
      <c r="J127" s="7"/>
      <c r="K127" s="77"/>
      <c r="L127" s="28" t="str">
        <f t="shared" si="21"/>
        <v xml:space="preserve"> </v>
      </c>
      <c r="M127" s="93"/>
      <c r="N127" s="3"/>
      <c r="O127" s="95"/>
      <c r="P127" s="131"/>
      <c r="Q127" s="131"/>
      <c r="R127" s="80"/>
      <c r="S127" s="1"/>
      <c r="T127" s="30">
        <f t="shared" si="23"/>
        <v>0</v>
      </c>
      <c r="U127" s="30">
        <f t="shared" si="24"/>
        <v>0</v>
      </c>
      <c r="V127" s="30">
        <f t="shared" si="25"/>
        <v>0</v>
      </c>
      <c r="W127" s="30">
        <f t="shared" si="26"/>
        <v>0</v>
      </c>
      <c r="X127" s="30">
        <f t="shared" si="27"/>
        <v>0</v>
      </c>
      <c r="Y127" s="30">
        <f t="shared" si="28"/>
        <v>0</v>
      </c>
      <c r="Z127" s="30">
        <f t="shared" si="22"/>
        <v>0</v>
      </c>
      <c r="AA127" s="34"/>
    </row>
    <row r="128" spans="1:27" s="33" customFormat="1" ht="12.75" hidden="1" customHeight="1" x14ac:dyDescent="0.2">
      <c r="A128" s="1"/>
      <c r="B128" s="2"/>
      <c r="C128" s="2"/>
      <c r="D128" s="3"/>
      <c r="E128" s="3"/>
      <c r="F128" s="4"/>
      <c r="G128" s="5"/>
      <c r="H128" s="5"/>
      <c r="I128" s="6"/>
      <c r="J128" s="7"/>
      <c r="K128" s="77"/>
      <c r="L128" s="28" t="str">
        <f t="shared" si="21"/>
        <v xml:space="preserve"> </v>
      </c>
      <c r="M128" s="93"/>
      <c r="N128" s="3"/>
      <c r="O128" s="95"/>
      <c r="P128" s="131"/>
      <c r="Q128" s="131"/>
      <c r="R128" s="80"/>
      <c r="S128" s="1"/>
      <c r="T128" s="30">
        <f t="shared" si="23"/>
        <v>0</v>
      </c>
      <c r="U128" s="30">
        <f t="shared" si="24"/>
        <v>0</v>
      </c>
      <c r="V128" s="30">
        <f t="shared" si="25"/>
        <v>0</v>
      </c>
      <c r="W128" s="30">
        <f t="shared" si="26"/>
        <v>0</v>
      </c>
      <c r="X128" s="30">
        <f t="shared" si="27"/>
        <v>0</v>
      </c>
      <c r="Y128" s="30">
        <f t="shared" si="28"/>
        <v>0</v>
      </c>
      <c r="Z128" s="30">
        <f t="shared" si="22"/>
        <v>0</v>
      </c>
      <c r="AA128" s="34"/>
    </row>
    <row r="129" spans="1:27" s="33" customFormat="1" ht="12.75" hidden="1" customHeight="1" x14ac:dyDescent="0.2">
      <c r="A129" s="1"/>
      <c r="B129" s="2"/>
      <c r="C129" s="2"/>
      <c r="D129" s="3"/>
      <c r="E129" s="3"/>
      <c r="F129" s="4"/>
      <c r="G129" s="5"/>
      <c r="H129" s="5"/>
      <c r="I129" s="6"/>
      <c r="J129" s="7"/>
      <c r="K129" s="77"/>
      <c r="L129" s="28" t="str">
        <f t="shared" si="21"/>
        <v xml:space="preserve"> </v>
      </c>
      <c r="M129" s="93"/>
      <c r="N129" s="3"/>
      <c r="O129" s="95"/>
      <c r="P129" s="131"/>
      <c r="Q129" s="131"/>
      <c r="R129" s="80"/>
      <c r="S129" s="1"/>
      <c r="T129" s="30">
        <f t="shared" si="23"/>
        <v>0</v>
      </c>
      <c r="U129" s="30">
        <f t="shared" si="24"/>
        <v>0</v>
      </c>
      <c r="V129" s="30">
        <f t="shared" si="25"/>
        <v>0</v>
      </c>
      <c r="W129" s="30">
        <f t="shared" si="26"/>
        <v>0</v>
      </c>
      <c r="X129" s="30">
        <f t="shared" si="27"/>
        <v>0</v>
      </c>
      <c r="Y129" s="30">
        <f t="shared" si="28"/>
        <v>0</v>
      </c>
      <c r="Z129" s="30">
        <f t="shared" si="22"/>
        <v>0</v>
      </c>
      <c r="AA129" s="34"/>
    </row>
    <row r="130" spans="1:27" s="33" customFormat="1" ht="12.75" hidden="1" customHeight="1" x14ac:dyDescent="0.2">
      <c r="A130" s="1"/>
      <c r="B130" s="2"/>
      <c r="C130" s="2"/>
      <c r="D130" s="3"/>
      <c r="E130" s="3"/>
      <c r="F130" s="4"/>
      <c r="G130" s="5"/>
      <c r="H130" s="5"/>
      <c r="I130" s="6"/>
      <c r="J130" s="7"/>
      <c r="K130" s="77"/>
      <c r="L130" s="28" t="str">
        <f t="shared" si="21"/>
        <v xml:space="preserve"> </v>
      </c>
      <c r="M130" s="93"/>
      <c r="N130" s="3"/>
      <c r="O130" s="95"/>
      <c r="P130" s="131"/>
      <c r="Q130" s="131"/>
      <c r="R130" s="80"/>
      <c r="S130" s="1"/>
      <c r="T130" s="30">
        <f t="shared" si="23"/>
        <v>0</v>
      </c>
      <c r="U130" s="30">
        <f t="shared" si="24"/>
        <v>0</v>
      </c>
      <c r="V130" s="30">
        <f t="shared" si="25"/>
        <v>0</v>
      </c>
      <c r="W130" s="30">
        <f t="shared" si="26"/>
        <v>0</v>
      </c>
      <c r="X130" s="30">
        <f t="shared" si="27"/>
        <v>0</v>
      </c>
      <c r="Y130" s="30">
        <f t="shared" si="28"/>
        <v>0</v>
      </c>
      <c r="Z130" s="30">
        <f t="shared" si="22"/>
        <v>0</v>
      </c>
      <c r="AA130" s="34"/>
    </row>
    <row r="131" spans="1:27" s="33" customFormat="1" ht="12.75" hidden="1" customHeight="1" x14ac:dyDescent="0.2">
      <c r="A131" s="1"/>
      <c r="B131" s="2"/>
      <c r="C131" s="2"/>
      <c r="D131" s="3"/>
      <c r="E131" s="3"/>
      <c r="F131" s="4"/>
      <c r="G131" s="5"/>
      <c r="H131" s="5"/>
      <c r="I131" s="6"/>
      <c r="J131" s="7"/>
      <c r="K131" s="77"/>
      <c r="L131" s="28" t="str">
        <f t="shared" si="21"/>
        <v xml:space="preserve"> </v>
      </c>
      <c r="M131" s="93"/>
      <c r="N131" s="3"/>
      <c r="O131" s="95"/>
      <c r="P131" s="131"/>
      <c r="Q131" s="131"/>
      <c r="R131" s="80"/>
      <c r="S131" s="1"/>
      <c r="T131" s="30">
        <f t="shared" si="23"/>
        <v>0</v>
      </c>
      <c r="U131" s="30">
        <f t="shared" si="24"/>
        <v>0</v>
      </c>
      <c r="V131" s="30">
        <f t="shared" si="25"/>
        <v>0</v>
      </c>
      <c r="W131" s="30">
        <f t="shared" si="26"/>
        <v>0</v>
      </c>
      <c r="X131" s="30">
        <f t="shared" si="27"/>
        <v>0</v>
      </c>
      <c r="Y131" s="30">
        <f t="shared" si="28"/>
        <v>0</v>
      </c>
      <c r="Z131" s="30">
        <f t="shared" si="22"/>
        <v>0</v>
      </c>
      <c r="AA131" s="34"/>
    </row>
    <row r="132" spans="1:27" s="33" customFormat="1" ht="12.75" hidden="1" customHeight="1" x14ac:dyDescent="0.2">
      <c r="A132" s="1"/>
      <c r="B132" s="2"/>
      <c r="C132" s="2"/>
      <c r="D132" s="3"/>
      <c r="E132" s="3"/>
      <c r="F132" s="4"/>
      <c r="G132" s="5"/>
      <c r="H132" s="5"/>
      <c r="I132" s="6"/>
      <c r="J132" s="7"/>
      <c r="K132" s="77"/>
      <c r="L132" s="28" t="str">
        <f t="shared" si="21"/>
        <v xml:space="preserve"> </v>
      </c>
      <c r="M132" s="93"/>
      <c r="N132" s="3"/>
      <c r="O132" s="95"/>
      <c r="P132" s="131"/>
      <c r="Q132" s="131"/>
      <c r="R132" s="80"/>
      <c r="S132" s="1"/>
      <c r="T132" s="30">
        <f t="shared" si="23"/>
        <v>0</v>
      </c>
      <c r="U132" s="30">
        <f t="shared" si="24"/>
        <v>0</v>
      </c>
      <c r="V132" s="30">
        <f t="shared" si="25"/>
        <v>0</v>
      </c>
      <c r="W132" s="30">
        <f t="shared" si="26"/>
        <v>0</v>
      </c>
      <c r="X132" s="30">
        <f t="shared" si="27"/>
        <v>0</v>
      </c>
      <c r="Y132" s="30">
        <f t="shared" si="28"/>
        <v>0</v>
      </c>
      <c r="Z132" s="30">
        <f t="shared" si="22"/>
        <v>0</v>
      </c>
      <c r="AA132" s="34"/>
    </row>
    <row r="133" spans="1:27" s="33" customFormat="1" ht="12.75" hidden="1" customHeight="1" x14ac:dyDescent="0.2">
      <c r="A133" s="1"/>
      <c r="B133" s="2"/>
      <c r="C133" s="2"/>
      <c r="D133" s="3"/>
      <c r="E133" s="3"/>
      <c r="F133" s="4"/>
      <c r="G133" s="5"/>
      <c r="H133" s="5"/>
      <c r="I133" s="6"/>
      <c r="J133" s="7"/>
      <c r="K133" s="77"/>
      <c r="L133" s="28" t="str">
        <f t="shared" si="21"/>
        <v xml:space="preserve"> </v>
      </c>
      <c r="M133" s="93"/>
      <c r="N133" s="3"/>
      <c r="O133" s="95"/>
      <c r="P133" s="131"/>
      <c r="Q133" s="131"/>
      <c r="R133" s="80"/>
      <c r="S133" s="1"/>
      <c r="T133" s="30">
        <f t="shared" si="23"/>
        <v>0</v>
      </c>
      <c r="U133" s="30">
        <f t="shared" si="24"/>
        <v>0</v>
      </c>
      <c r="V133" s="30">
        <f t="shared" si="25"/>
        <v>0</v>
      </c>
      <c r="W133" s="30">
        <f t="shared" si="26"/>
        <v>0</v>
      </c>
      <c r="X133" s="30">
        <f t="shared" si="27"/>
        <v>0</v>
      </c>
      <c r="Y133" s="30">
        <f t="shared" si="28"/>
        <v>0</v>
      </c>
      <c r="Z133" s="30">
        <f t="shared" si="22"/>
        <v>0</v>
      </c>
      <c r="AA133" s="34"/>
    </row>
    <row r="134" spans="1:27" s="33" customFormat="1" ht="12.75" hidden="1" customHeight="1" x14ac:dyDescent="0.2">
      <c r="A134" s="1"/>
      <c r="B134" s="2"/>
      <c r="C134" s="2"/>
      <c r="D134" s="3"/>
      <c r="E134" s="3"/>
      <c r="F134" s="4"/>
      <c r="G134" s="5"/>
      <c r="H134" s="5"/>
      <c r="I134" s="6"/>
      <c r="J134" s="7"/>
      <c r="K134" s="77"/>
      <c r="L134" s="28" t="str">
        <f t="shared" si="21"/>
        <v xml:space="preserve"> </v>
      </c>
      <c r="M134" s="93"/>
      <c r="N134" s="3"/>
      <c r="O134" s="95"/>
      <c r="P134" s="131"/>
      <c r="Q134" s="131"/>
      <c r="R134" s="80"/>
      <c r="S134" s="1"/>
      <c r="T134" s="30">
        <f t="shared" si="23"/>
        <v>0</v>
      </c>
      <c r="U134" s="30">
        <f t="shared" si="24"/>
        <v>0</v>
      </c>
      <c r="V134" s="30">
        <f t="shared" si="25"/>
        <v>0</v>
      </c>
      <c r="W134" s="30">
        <f t="shared" si="26"/>
        <v>0</v>
      </c>
      <c r="X134" s="30">
        <f t="shared" si="27"/>
        <v>0</v>
      </c>
      <c r="Y134" s="30">
        <f t="shared" si="28"/>
        <v>0</v>
      </c>
      <c r="Z134" s="30">
        <f t="shared" si="22"/>
        <v>0</v>
      </c>
      <c r="AA134" s="34"/>
    </row>
    <row r="135" spans="1:27" s="33" customFormat="1" ht="12.75" hidden="1" customHeight="1" x14ac:dyDescent="0.2">
      <c r="A135" s="1"/>
      <c r="B135" s="2"/>
      <c r="C135" s="2"/>
      <c r="D135" s="3"/>
      <c r="E135" s="3"/>
      <c r="F135" s="4"/>
      <c r="G135" s="5"/>
      <c r="H135" s="5"/>
      <c r="I135" s="6"/>
      <c r="J135" s="7"/>
      <c r="K135" s="77"/>
      <c r="L135" s="28" t="str">
        <f t="shared" si="21"/>
        <v xml:space="preserve"> </v>
      </c>
      <c r="M135" s="93"/>
      <c r="N135" s="3"/>
      <c r="O135" s="95"/>
      <c r="P135" s="131"/>
      <c r="Q135" s="131"/>
      <c r="R135" s="80"/>
      <c r="S135" s="1"/>
      <c r="T135" s="30">
        <f t="shared" si="23"/>
        <v>0</v>
      </c>
      <c r="U135" s="30">
        <f t="shared" si="24"/>
        <v>0</v>
      </c>
      <c r="V135" s="30">
        <f t="shared" si="25"/>
        <v>0</v>
      </c>
      <c r="W135" s="30">
        <f t="shared" si="26"/>
        <v>0</v>
      </c>
      <c r="X135" s="30">
        <f t="shared" si="27"/>
        <v>0</v>
      </c>
      <c r="Y135" s="30">
        <f t="shared" si="28"/>
        <v>0</v>
      </c>
      <c r="Z135" s="30">
        <f t="shared" si="22"/>
        <v>0</v>
      </c>
      <c r="AA135" s="34"/>
    </row>
    <row r="136" spans="1:27" s="33" customFormat="1" ht="12.75" hidden="1" customHeight="1" x14ac:dyDescent="0.2">
      <c r="A136" s="1"/>
      <c r="B136" s="2"/>
      <c r="C136" s="2"/>
      <c r="D136" s="3"/>
      <c r="E136" s="3"/>
      <c r="F136" s="4"/>
      <c r="G136" s="5"/>
      <c r="H136" s="5"/>
      <c r="I136" s="6"/>
      <c r="J136" s="7"/>
      <c r="K136" s="77"/>
      <c r="L136" s="28" t="str">
        <f t="shared" si="21"/>
        <v xml:space="preserve"> </v>
      </c>
      <c r="M136" s="93"/>
      <c r="N136" s="3"/>
      <c r="O136" s="95"/>
      <c r="P136" s="131"/>
      <c r="Q136" s="131"/>
      <c r="R136" s="80"/>
      <c r="S136" s="1"/>
      <c r="T136" s="30">
        <f t="shared" si="23"/>
        <v>0</v>
      </c>
      <c r="U136" s="30">
        <f t="shared" si="24"/>
        <v>0</v>
      </c>
      <c r="V136" s="30">
        <f t="shared" si="25"/>
        <v>0</v>
      </c>
      <c r="W136" s="30">
        <f t="shared" si="26"/>
        <v>0</v>
      </c>
      <c r="X136" s="30">
        <f t="shared" si="27"/>
        <v>0</v>
      </c>
      <c r="Y136" s="30">
        <f t="shared" si="28"/>
        <v>0</v>
      </c>
      <c r="Z136" s="30">
        <f t="shared" si="22"/>
        <v>0</v>
      </c>
      <c r="AA136" s="34"/>
    </row>
    <row r="137" spans="1:27" s="33" customFormat="1" ht="12.75" hidden="1" customHeight="1" x14ac:dyDescent="0.2">
      <c r="A137" s="1"/>
      <c r="B137" s="2"/>
      <c r="C137" s="2"/>
      <c r="D137" s="3"/>
      <c r="E137" s="3"/>
      <c r="F137" s="4"/>
      <c r="G137" s="5"/>
      <c r="H137" s="5"/>
      <c r="I137" s="6"/>
      <c r="J137" s="7"/>
      <c r="K137" s="77"/>
      <c r="L137" s="28" t="str">
        <f t="shared" si="21"/>
        <v xml:space="preserve"> </v>
      </c>
      <c r="M137" s="93"/>
      <c r="N137" s="3"/>
      <c r="O137" s="95"/>
      <c r="P137" s="131"/>
      <c r="Q137" s="131"/>
      <c r="R137" s="80"/>
      <c r="S137" s="1"/>
      <c r="T137" s="30">
        <f t="shared" si="23"/>
        <v>0</v>
      </c>
      <c r="U137" s="30">
        <f t="shared" si="24"/>
        <v>0</v>
      </c>
      <c r="V137" s="30">
        <f t="shared" si="25"/>
        <v>0</v>
      </c>
      <c r="W137" s="30">
        <f t="shared" si="26"/>
        <v>0</v>
      </c>
      <c r="X137" s="30">
        <f t="shared" si="27"/>
        <v>0</v>
      </c>
      <c r="Y137" s="30">
        <f t="shared" si="28"/>
        <v>0</v>
      </c>
      <c r="Z137" s="30">
        <f t="shared" si="22"/>
        <v>0</v>
      </c>
      <c r="AA137" s="34"/>
    </row>
    <row r="138" spans="1:27" s="33" customFormat="1" ht="12.75" hidden="1" customHeight="1" x14ac:dyDescent="0.2">
      <c r="A138" s="1"/>
      <c r="B138" s="2"/>
      <c r="C138" s="2"/>
      <c r="D138" s="3"/>
      <c r="E138" s="3"/>
      <c r="F138" s="4"/>
      <c r="G138" s="5"/>
      <c r="H138" s="5"/>
      <c r="I138" s="6"/>
      <c r="J138" s="7"/>
      <c r="K138" s="77"/>
      <c r="L138" s="28" t="str">
        <f t="shared" si="21"/>
        <v xml:space="preserve"> </v>
      </c>
      <c r="M138" s="93"/>
      <c r="N138" s="3"/>
      <c r="O138" s="95"/>
      <c r="P138" s="131"/>
      <c r="Q138" s="131"/>
      <c r="R138" s="80"/>
      <c r="S138" s="1"/>
      <c r="T138" s="30">
        <f t="shared" si="23"/>
        <v>0</v>
      </c>
      <c r="U138" s="30">
        <f t="shared" si="24"/>
        <v>0</v>
      </c>
      <c r="V138" s="30">
        <f t="shared" si="25"/>
        <v>0</v>
      </c>
      <c r="W138" s="30">
        <f t="shared" si="26"/>
        <v>0</v>
      </c>
      <c r="X138" s="30">
        <f t="shared" si="27"/>
        <v>0</v>
      </c>
      <c r="Y138" s="30">
        <f t="shared" si="28"/>
        <v>0</v>
      </c>
      <c r="Z138" s="30">
        <f t="shared" si="22"/>
        <v>0</v>
      </c>
      <c r="AA138" s="34"/>
    </row>
    <row r="139" spans="1:27" s="33" customFormat="1" ht="12.75" hidden="1" customHeight="1" x14ac:dyDescent="0.2">
      <c r="A139" s="1"/>
      <c r="B139" s="2"/>
      <c r="C139" s="2"/>
      <c r="D139" s="3"/>
      <c r="E139" s="3"/>
      <c r="F139" s="4"/>
      <c r="G139" s="5"/>
      <c r="H139" s="5"/>
      <c r="I139" s="6"/>
      <c r="J139" s="7"/>
      <c r="K139" s="77"/>
      <c r="L139" s="28" t="str">
        <f t="shared" si="21"/>
        <v xml:space="preserve"> </v>
      </c>
      <c r="M139" s="93"/>
      <c r="N139" s="3"/>
      <c r="O139" s="95"/>
      <c r="P139" s="131"/>
      <c r="Q139" s="131"/>
      <c r="R139" s="80"/>
      <c r="S139" s="1"/>
      <c r="T139" s="30">
        <f t="shared" si="23"/>
        <v>0</v>
      </c>
      <c r="U139" s="30">
        <f t="shared" si="24"/>
        <v>0</v>
      </c>
      <c r="V139" s="30">
        <f t="shared" si="25"/>
        <v>0</v>
      </c>
      <c r="W139" s="30">
        <f t="shared" si="26"/>
        <v>0</v>
      </c>
      <c r="X139" s="30">
        <f t="shared" si="27"/>
        <v>0</v>
      </c>
      <c r="Y139" s="30">
        <f t="shared" si="28"/>
        <v>0</v>
      </c>
      <c r="Z139" s="30">
        <f t="shared" si="22"/>
        <v>0</v>
      </c>
      <c r="AA139" s="34"/>
    </row>
    <row r="140" spans="1:27" s="33" customFormat="1" ht="12.75" hidden="1" customHeight="1" x14ac:dyDescent="0.2">
      <c r="A140" s="1"/>
      <c r="B140" s="2"/>
      <c r="C140" s="2"/>
      <c r="D140" s="3"/>
      <c r="E140" s="3"/>
      <c r="F140" s="4"/>
      <c r="G140" s="5"/>
      <c r="H140" s="5"/>
      <c r="I140" s="6"/>
      <c r="J140" s="7"/>
      <c r="K140" s="77"/>
      <c r="L140" s="28" t="str">
        <f t="shared" si="21"/>
        <v xml:space="preserve"> </v>
      </c>
      <c r="M140" s="93"/>
      <c r="N140" s="3"/>
      <c r="O140" s="95"/>
      <c r="P140" s="131"/>
      <c r="Q140" s="131"/>
      <c r="R140" s="80"/>
      <c r="S140" s="1"/>
      <c r="T140" s="30">
        <f t="shared" si="23"/>
        <v>0</v>
      </c>
      <c r="U140" s="30">
        <f t="shared" si="24"/>
        <v>0</v>
      </c>
      <c r="V140" s="30">
        <f t="shared" si="25"/>
        <v>0</v>
      </c>
      <c r="W140" s="30">
        <f t="shared" si="26"/>
        <v>0</v>
      </c>
      <c r="X140" s="30">
        <f t="shared" si="27"/>
        <v>0</v>
      </c>
      <c r="Y140" s="30">
        <f t="shared" si="28"/>
        <v>0</v>
      </c>
      <c r="Z140" s="30">
        <f t="shared" si="22"/>
        <v>0</v>
      </c>
      <c r="AA140" s="34"/>
    </row>
    <row r="141" spans="1:27" s="33" customFormat="1" ht="12.75" hidden="1" customHeight="1" x14ac:dyDescent="0.2">
      <c r="A141" s="1"/>
      <c r="B141" s="2"/>
      <c r="C141" s="2"/>
      <c r="D141" s="3"/>
      <c r="E141" s="3"/>
      <c r="F141" s="4"/>
      <c r="G141" s="5"/>
      <c r="H141" s="5"/>
      <c r="I141" s="6"/>
      <c r="J141" s="7"/>
      <c r="K141" s="77"/>
      <c r="L141" s="28" t="str">
        <f t="shared" si="21"/>
        <v xml:space="preserve"> </v>
      </c>
      <c r="M141" s="93"/>
      <c r="N141" s="3"/>
      <c r="O141" s="95"/>
      <c r="P141" s="131"/>
      <c r="Q141" s="131"/>
      <c r="R141" s="80"/>
      <c r="S141" s="1"/>
      <c r="T141" s="30">
        <f t="shared" ref="T141:T172" si="29">IF(D141="Yes",1,0)</f>
        <v>0</v>
      </c>
      <c r="U141" s="30">
        <f t="shared" ref="U141:U172" si="30">IF(E141="Yes",1,0)</f>
        <v>0</v>
      </c>
      <c r="V141" s="30">
        <f t="shared" ref="V141:V172" si="31">IF(G141&gt;0,1,0)</f>
        <v>0</v>
      </c>
      <c r="W141" s="30">
        <f t="shared" ref="W141:W172" si="32">IF(H141&gt;0,1,0)</f>
        <v>0</v>
      </c>
      <c r="X141" s="30">
        <f t="shared" ref="X141:X172" si="33">IF(I141&gt;0,1,0)</f>
        <v>0</v>
      </c>
      <c r="Y141" s="30">
        <f t="shared" ref="Y141:Y172" si="34">IF(J141&gt;0,1,0)</f>
        <v>0</v>
      </c>
      <c r="Z141" s="30">
        <f t="shared" si="22"/>
        <v>0</v>
      </c>
      <c r="AA141" s="34"/>
    </row>
    <row r="142" spans="1:27" s="33" customFormat="1" ht="12.75" hidden="1" customHeight="1" x14ac:dyDescent="0.2">
      <c r="A142" s="1"/>
      <c r="B142" s="2"/>
      <c r="C142" s="2"/>
      <c r="D142" s="3"/>
      <c r="E142" s="3"/>
      <c r="F142" s="4"/>
      <c r="G142" s="5"/>
      <c r="H142" s="5"/>
      <c r="I142" s="6"/>
      <c r="J142" s="7"/>
      <c r="K142" s="77"/>
      <c r="L142" s="28" t="str">
        <f t="shared" ref="L142:L205" si="35">IF(SUM(G142:J142)=0," ",SUM(G142:J142))</f>
        <v xml:space="preserve"> </v>
      </c>
      <c r="M142" s="93"/>
      <c r="N142" s="3"/>
      <c r="O142" s="95"/>
      <c r="P142" s="131"/>
      <c r="Q142" s="131"/>
      <c r="R142" s="80"/>
      <c r="S142" s="1"/>
      <c r="T142" s="30">
        <f t="shared" si="29"/>
        <v>0</v>
      </c>
      <c r="U142" s="30">
        <f t="shared" si="30"/>
        <v>0</v>
      </c>
      <c r="V142" s="30">
        <f t="shared" si="31"/>
        <v>0</v>
      </c>
      <c r="W142" s="30">
        <f t="shared" si="32"/>
        <v>0</v>
      </c>
      <c r="X142" s="30">
        <f t="shared" si="33"/>
        <v>0</v>
      </c>
      <c r="Y142" s="30">
        <f t="shared" si="34"/>
        <v>0</v>
      </c>
      <c r="Z142" s="30">
        <f t="shared" si="22"/>
        <v>0</v>
      </c>
      <c r="AA142" s="34"/>
    </row>
    <row r="143" spans="1:27" s="33" customFormat="1" ht="12.75" hidden="1" customHeight="1" x14ac:dyDescent="0.2">
      <c r="A143" s="1"/>
      <c r="B143" s="2"/>
      <c r="C143" s="2"/>
      <c r="D143" s="3"/>
      <c r="E143" s="3"/>
      <c r="F143" s="4"/>
      <c r="G143" s="5"/>
      <c r="H143" s="5"/>
      <c r="I143" s="6"/>
      <c r="J143" s="7"/>
      <c r="K143" s="77"/>
      <c r="L143" s="28" t="str">
        <f t="shared" si="35"/>
        <v xml:space="preserve"> </v>
      </c>
      <c r="M143" s="93"/>
      <c r="N143" s="3"/>
      <c r="O143" s="95"/>
      <c r="P143" s="131"/>
      <c r="Q143" s="131"/>
      <c r="R143" s="80"/>
      <c r="S143" s="1"/>
      <c r="T143" s="30">
        <f t="shared" si="29"/>
        <v>0</v>
      </c>
      <c r="U143" s="30">
        <f t="shared" si="30"/>
        <v>0</v>
      </c>
      <c r="V143" s="30">
        <f t="shared" si="31"/>
        <v>0</v>
      </c>
      <c r="W143" s="30">
        <f t="shared" si="32"/>
        <v>0</v>
      </c>
      <c r="X143" s="30">
        <f t="shared" si="33"/>
        <v>0</v>
      </c>
      <c r="Y143" s="30">
        <f t="shared" si="34"/>
        <v>0</v>
      </c>
      <c r="Z143" s="30">
        <f t="shared" si="22"/>
        <v>0</v>
      </c>
      <c r="AA143" s="34"/>
    </row>
    <row r="144" spans="1:27" s="33" customFormat="1" ht="12.75" hidden="1" customHeight="1" x14ac:dyDescent="0.2">
      <c r="A144" s="1"/>
      <c r="B144" s="2"/>
      <c r="C144" s="2"/>
      <c r="D144" s="3"/>
      <c r="E144" s="3"/>
      <c r="F144" s="4"/>
      <c r="G144" s="5"/>
      <c r="H144" s="5"/>
      <c r="I144" s="6"/>
      <c r="J144" s="7"/>
      <c r="K144" s="77"/>
      <c r="L144" s="28" t="str">
        <f t="shared" si="35"/>
        <v xml:space="preserve"> </v>
      </c>
      <c r="M144" s="93"/>
      <c r="N144" s="3"/>
      <c r="O144" s="95"/>
      <c r="P144" s="131"/>
      <c r="Q144" s="131"/>
      <c r="R144" s="80"/>
      <c r="S144" s="1"/>
      <c r="T144" s="30">
        <f t="shared" si="29"/>
        <v>0</v>
      </c>
      <c r="U144" s="30">
        <f t="shared" si="30"/>
        <v>0</v>
      </c>
      <c r="V144" s="30">
        <f t="shared" si="31"/>
        <v>0</v>
      </c>
      <c r="W144" s="30">
        <f t="shared" si="32"/>
        <v>0</v>
      </c>
      <c r="X144" s="30">
        <f t="shared" si="33"/>
        <v>0</v>
      </c>
      <c r="Y144" s="30">
        <f t="shared" si="34"/>
        <v>0</v>
      </c>
      <c r="Z144" s="30">
        <f t="shared" ref="Z144:Z207" si="36">IF($N144="Yes",1,0)</f>
        <v>0</v>
      </c>
      <c r="AA144" s="34"/>
    </row>
    <row r="145" spans="1:27" s="33" customFormat="1" ht="12.75" hidden="1" customHeight="1" x14ac:dyDescent="0.2">
      <c r="A145" s="1"/>
      <c r="B145" s="2"/>
      <c r="C145" s="2"/>
      <c r="D145" s="3"/>
      <c r="E145" s="3"/>
      <c r="F145" s="4"/>
      <c r="G145" s="5"/>
      <c r="H145" s="5"/>
      <c r="I145" s="6"/>
      <c r="J145" s="7"/>
      <c r="K145" s="77"/>
      <c r="L145" s="28" t="str">
        <f t="shared" si="35"/>
        <v xml:space="preserve"> </v>
      </c>
      <c r="M145" s="93"/>
      <c r="N145" s="3"/>
      <c r="O145" s="95"/>
      <c r="P145" s="131"/>
      <c r="Q145" s="131"/>
      <c r="R145" s="80"/>
      <c r="S145" s="1"/>
      <c r="T145" s="30">
        <f t="shared" si="29"/>
        <v>0</v>
      </c>
      <c r="U145" s="30">
        <f t="shared" si="30"/>
        <v>0</v>
      </c>
      <c r="V145" s="30">
        <f t="shared" si="31"/>
        <v>0</v>
      </c>
      <c r="W145" s="30">
        <f t="shared" si="32"/>
        <v>0</v>
      </c>
      <c r="X145" s="30">
        <f t="shared" si="33"/>
        <v>0</v>
      </c>
      <c r="Y145" s="30">
        <f t="shared" si="34"/>
        <v>0</v>
      </c>
      <c r="Z145" s="30">
        <f t="shared" si="36"/>
        <v>0</v>
      </c>
      <c r="AA145" s="34"/>
    </row>
    <row r="146" spans="1:27" s="33" customFormat="1" ht="12.75" hidden="1" customHeight="1" x14ac:dyDescent="0.2">
      <c r="A146" s="1"/>
      <c r="B146" s="2"/>
      <c r="C146" s="2"/>
      <c r="D146" s="3"/>
      <c r="E146" s="3"/>
      <c r="F146" s="4"/>
      <c r="G146" s="5"/>
      <c r="H146" s="5"/>
      <c r="I146" s="6"/>
      <c r="J146" s="7"/>
      <c r="K146" s="77"/>
      <c r="L146" s="28" t="str">
        <f t="shared" si="35"/>
        <v xml:space="preserve"> </v>
      </c>
      <c r="M146" s="93"/>
      <c r="N146" s="3"/>
      <c r="O146" s="95"/>
      <c r="P146" s="131"/>
      <c r="Q146" s="131"/>
      <c r="R146" s="80"/>
      <c r="S146" s="1"/>
      <c r="T146" s="30">
        <f t="shared" si="29"/>
        <v>0</v>
      </c>
      <c r="U146" s="30">
        <f t="shared" si="30"/>
        <v>0</v>
      </c>
      <c r="V146" s="30">
        <f t="shared" si="31"/>
        <v>0</v>
      </c>
      <c r="W146" s="30">
        <f t="shared" si="32"/>
        <v>0</v>
      </c>
      <c r="X146" s="30">
        <f t="shared" si="33"/>
        <v>0</v>
      </c>
      <c r="Y146" s="30">
        <f t="shared" si="34"/>
        <v>0</v>
      </c>
      <c r="Z146" s="30">
        <f t="shared" si="36"/>
        <v>0</v>
      </c>
      <c r="AA146" s="34"/>
    </row>
    <row r="147" spans="1:27" s="33" customFormat="1" ht="12.75" hidden="1" customHeight="1" x14ac:dyDescent="0.2">
      <c r="A147" s="1"/>
      <c r="B147" s="2"/>
      <c r="C147" s="2"/>
      <c r="D147" s="3"/>
      <c r="E147" s="3"/>
      <c r="F147" s="4"/>
      <c r="G147" s="5"/>
      <c r="H147" s="5"/>
      <c r="I147" s="6"/>
      <c r="J147" s="7"/>
      <c r="K147" s="77"/>
      <c r="L147" s="28" t="str">
        <f t="shared" si="35"/>
        <v xml:space="preserve"> </v>
      </c>
      <c r="M147" s="93"/>
      <c r="N147" s="3"/>
      <c r="O147" s="95"/>
      <c r="P147" s="131"/>
      <c r="Q147" s="131"/>
      <c r="R147" s="80"/>
      <c r="S147" s="1"/>
      <c r="T147" s="30">
        <f t="shared" si="29"/>
        <v>0</v>
      </c>
      <c r="U147" s="30">
        <f t="shared" si="30"/>
        <v>0</v>
      </c>
      <c r="V147" s="30">
        <f t="shared" si="31"/>
        <v>0</v>
      </c>
      <c r="W147" s="30">
        <f t="shared" si="32"/>
        <v>0</v>
      </c>
      <c r="X147" s="30">
        <f t="shared" si="33"/>
        <v>0</v>
      </c>
      <c r="Y147" s="30">
        <f t="shared" si="34"/>
        <v>0</v>
      </c>
      <c r="Z147" s="30">
        <f t="shared" si="36"/>
        <v>0</v>
      </c>
      <c r="AA147" s="34"/>
    </row>
    <row r="148" spans="1:27" s="33" customFormat="1" ht="12.75" hidden="1" customHeight="1" x14ac:dyDescent="0.2">
      <c r="A148" s="1"/>
      <c r="B148" s="2"/>
      <c r="C148" s="2"/>
      <c r="D148" s="3"/>
      <c r="E148" s="3"/>
      <c r="F148" s="4"/>
      <c r="G148" s="5"/>
      <c r="H148" s="5"/>
      <c r="I148" s="6"/>
      <c r="J148" s="7"/>
      <c r="K148" s="77"/>
      <c r="L148" s="28" t="str">
        <f t="shared" si="35"/>
        <v xml:space="preserve"> </v>
      </c>
      <c r="M148" s="93"/>
      <c r="N148" s="3"/>
      <c r="O148" s="95"/>
      <c r="P148" s="131"/>
      <c r="Q148" s="131"/>
      <c r="R148" s="80"/>
      <c r="S148" s="1"/>
      <c r="T148" s="30">
        <f t="shared" si="29"/>
        <v>0</v>
      </c>
      <c r="U148" s="30">
        <f t="shared" si="30"/>
        <v>0</v>
      </c>
      <c r="V148" s="30">
        <f t="shared" si="31"/>
        <v>0</v>
      </c>
      <c r="W148" s="30">
        <f t="shared" si="32"/>
        <v>0</v>
      </c>
      <c r="X148" s="30">
        <f t="shared" si="33"/>
        <v>0</v>
      </c>
      <c r="Y148" s="30">
        <f t="shared" si="34"/>
        <v>0</v>
      </c>
      <c r="Z148" s="30">
        <f t="shared" si="36"/>
        <v>0</v>
      </c>
      <c r="AA148" s="34"/>
    </row>
    <row r="149" spans="1:27" s="33" customFormat="1" ht="12.75" hidden="1" customHeight="1" x14ac:dyDescent="0.2">
      <c r="A149" s="1"/>
      <c r="B149" s="2"/>
      <c r="C149" s="2"/>
      <c r="D149" s="3"/>
      <c r="E149" s="3"/>
      <c r="F149" s="4"/>
      <c r="G149" s="5"/>
      <c r="H149" s="5"/>
      <c r="I149" s="6"/>
      <c r="J149" s="7"/>
      <c r="K149" s="77"/>
      <c r="L149" s="28" t="str">
        <f t="shared" si="35"/>
        <v xml:space="preserve"> </v>
      </c>
      <c r="M149" s="93"/>
      <c r="N149" s="3"/>
      <c r="O149" s="95"/>
      <c r="P149" s="131"/>
      <c r="Q149" s="131"/>
      <c r="R149" s="80"/>
      <c r="S149" s="1"/>
      <c r="T149" s="30">
        <f t="shared" si="29"/>
        <v>0</v>
      </c>
      <c r="U149" s="30">
        <f t="shared" si="30"/>
        <v>0</v>
      </c>
      <c r="V149" s="30">
        <f t="shared" si="31"/>
        <v>0</v>
      </c>
      <c r="W149" s="30">
        <f t="shared" si="32"/>
        <v>0</v>
      </c>
      <c r="X149" s="30">
        <f t="shared" si="33"/>
        <v>0</v>
      </c>
      <c r="Y149" s="30">
        <f t="shared" si="34"/>
        <v>0</v>
      </c>
      <c r="Z149" s="30">
        <f t="shared" si="36"/>
        <v>0</v>
      </c>
      <c r="AA149" s="34"/>
    </row>
    <row r="150" spans="1:27" s="33" customFormat="1" ht="12.75" hidden="1" customHeight="1" x14ac:dyDescent="0.2">
      <c r="A150" s="1"/>
      <c r="B150" s="2"/>
      <c r="C150" s="2"/>
      <c r="D150" s="3"/>
      <c r="E150" s="3"/>
      <c r="F150" s="4"/>
      <c r="G150" s="5"/>
      <c r="H150" s="5"/>
      <c r="I150" s="6"/>
      <c r="J150" s="7"/>
      <c r="K150" s="77"/>
      <c r="L150" s="28" t="str">
        <f t="shared" si="35"/>
        <v xml:space="preserve"> </v>
      </c>
      <c r="M150" s="93"/>
      <c r="N150" s="3"/>
      <c r="O150" s="95"/>
      <c r="P150" s="131"/>
      <c r="Q150" s="131"/>
      <c r="R150" s="80"/>
      <c r="S150" s="1"/>
      <c r="T150" s="30">
        <f t="shared" si="29"/>
        <v>0</v>
      </c>
      <c r="U150" s="30">
        <f t="shared" si="30"/>
        <v>0</v>
      </c>
      <c r="V150" s="30">
        <f t="shared" si="31"/>
        <v>0</v>
      </c>
      <c r="W150" s="30">
        <f t="shared" si="32"/>
        <v>0</v>
      </c>
      <c r="X150" s="30">
        <f t="shared" si="33"/>
        <v>0</v>
      </c>
      <c r="Y150" s="30">
        <f t="shared" si="34"/>
        <v>0</v>
      </c>
      <c r="Z150" s="30">
        <f t="shared" si="36"/>
        <v>0</v>
      </c>
      <c r="AA150" s="34"/>
    </row>
    <row r="151" spans="1:27" s="33" customFormat="1" ht="12.75" hidden="1" customHeight="1" x14ac:dyDescent="0.2">
      <c r="A151" s="1"/>
      <c r="B151" s="2"/>
      <c r="C151" s="2"/>
      <c r="D151" s="3"/>
      <c r="E151" s="3"/>
      <c r="F151" s="4"/>
      <c r="G151" s="5"/>
      <c r="H151" s="5"/>
      <c r="I151" s="6"/>
      <c r="J151" s="7"/>
      <c r="K151" s="77"/>
      <c r="L151" s="28" t="str">
        <f t="shared" si="35"/>
        <v xml:space="preserve"> </v>
      </c>
      <c r="M151" s="93"/>
      <c r="N151" s="3"/>
      <c r="O151" s="95"/>
      <c r="P151" s="131"/>
      <c r="Q151" s="131"/>
      <c r="R151" s="80"/>
      <c r="S151" s="1"/>
      <c r="T151" s="30">
        <f t="shared" si="29"/>
        <v>0</v>
      </c>
      <c r="U151" s="30">
        <f t="shared" si="30"/>
        <v>0</v>
      </c>
      <c r="V151" s="30">
        <f t="shared" si="31"/>
        <v>0</v>
      </c>
      <c r="W151" s="30">
        <f t="shared" si="32"/>
        <v>0</v>
      </c>
      <c r="X151" s="30">
        <f t="shared" si="33"/>
        <v>0</v>
      </c>
      <c r="Y151" s="30">
        <f t="shared" si="34"/>
        <v>0</v>
      </c>
      <c r="Z151" s="30">
        <f t="shared" si="36"/>
        <v>0</v>
      </c>
      <c r="AA151" s="34"/>
    </row>
    <row r="152" spans="1:27" s="33" customFormat="1" ht="12.75" hidden="1" customHeight="1" x14ac:dyDescent="0.2">
      <c r="A152" s="1"/>
      <c r="B152" s="2"/>
      <c r="C152" s="2"/>
      <c r="D152" s="3"/>
      <c r="E152" s="3"/>
      <c r="F152" s="4"/>
      <c r="G152" s="5"/>
      <c r="H152" s="5"/>
      <c r="I152" s="6"/>
      <c r="J152" s="7"/>
      <c r="K152" s="77"/>
      <c r="L152" s="28" t="str">
        <f t="shared" si="35"/>
        <v xml:space="preserve"> </v>
      </c>
      <c r="M152" s="93"/>
      <c r="N152" s="3"/>
      <c r="O152" s="95"/>
      <c r="P152" s="131"/>
      <c r="Q152" s="131"/>
      <c r="R152" s="80"/>
      <c r="S152" s="1"/>
      <c r="T152" s="30">
        <f t="shared" si="29"/>
        <v>0</v>
      </c>
      <c r="U152" s="30">
        <f t="shared" si="30"/>
        <v>0</v>
      </c>
      <c r="V152" s="30">
        <f t="shared" si="31"/>
        <v>0</v>
      </c>
      <c r="W152" s="30">
        <f t="shared" si="32"/>
        <v>0</v>
      </c>
      <c r="X152" s="30">
        <f t="shared" si="33"/>
        <v>0</v>
      </c>
      <c r="Y152" s="30">
        <f t="shared" si="34"/>
        <v>0</v>
      </c>
      <c r="Z152" s="30">
        <f t="shared" si="36"/>
        <v>0</v>
      </c>
      <c r="AA152" s="34"/>
    </row>
    <row r="153" spans="1:27" s="33" customFormat="1" ht="12.75" hidden="1" customHeight="1" x14ac:dyDescent="0.2">
      <c r="A153" s="1"/>
      <c r="B153" s="2"/>
      <c r="C153" s="2"/>
      <c r="D153" s="3"/>
      <c r="E153" s="3"/>
      <c r="F153" s="4"/>
      <c r="G153" s="5"/>
      <c r="H153" s="5"/>
      <c r="I153" s="6"/>
      <c r="J153" s="7"/>
      <c r="K153" s="77"/>
      <c r="L153" s="28" t="str">
        <f t="shared" si="35"/>
        <v xml:space="preserve"> </v>
      </c>
      <c r="M153" s="93"/>
      <c r="N153" s="3"/>
      <c r="O153" s="95"/>
      <c r="P153" s="131"/>
      <c r="Q153" s="131"/>
      <c r="R153" s="80"/>
      <c r="S153" s="1"/>
      <c r="T153" s="30">
        <f t="shared" si="29"/>
        <v>0</v>
      </c>
      <c r="U153" s="30">
        <f t="shared" si="30"/>
        <v>0</v>
      </c>
      <c r="V153" s="30">
        <f t="shared" si="31"/>
        <v>0</v>
      </c>
      <c r="W153" s="30">
        <f t="shared" si="32"/>
        <v>0</v>
      </c>
      <c r="X153" s="30">
        <f t="shared" si="33"/>
        <v>0</v>
      </c>
      <c r="Y153" s="30">
        <f t="shared" si="34"/>
        <v>0</v>
      </c>
      <c r="Z153" s="30">
        <f t="shared" si="36"/>
        <v>0</v>
      </c>
      <c r="AA153" s="34"/>
    </row>
    <row r="154" spans="1:27" s="33" customFormat="1" ht="12.75" hidden="1" customHeight="1" x14ac:dyDescent="0.2">
      <c r="A154" s="1"/>
      <c r="B154" s="2"/>
      <c r="C154" s="2"/>
      <c r="D154" s="3"/>
      <c r="E154" s="3"/>
      <c r="F154" s="4"/>
      <c r="G154" s="5"/>
      <c r="H154" s="5"/>
      <c r="I154" s="6"/>
      <c r="J154" s="7"/>
      <c r="K154" s="77"/>
      <c r="L154" s="28" t="str">
        <f t="shared" si="35"/>
        <v xml:space="preserve"> </v>
      </c>
      <c r="M154" s="93"/>
      <c r="N154" s="3"/>
      <c r="O154" s="95"/>
      <c r="P154" s="131"/>
      <c r="Q154" s="131"/>
      <c r="R154" s="80"/>
      <c r="S154" s="1"/>
      <c r="T154" s="30">
        <f t="shared" si="29"/>
        <v>0</v>
      </c>
      <c r="U154" s="30">
        <f t="shared" si="30"/>
        <v>0</v>
      </c>
      <c r="V154" s="30">
        <f t="shared" si="31"/>
        <v>0</v>
      </c>
      <c r="W154" s="30">
        <f t="shared" si="32"/>
        <v>0</v>
      </c>
      <c r="X154" s="30">
        <f t="shared" si="33"/>
        <v>0</v>
      </c>
      <c r="Y154" s="30">
        <f t="shared" si="34"/>
        <v>0</v>
      </c>
      <c r="Z154" s="30">
        <f t="shared" si="36"/>
        <v>0</v>
      </c>
      <c r="AA154" s="34"/>
    </row>
    <row r="155" spans="1:27" s="33" customFormat="1" ht="12.75" hidden="1" customHeight="1" x14ac:dyDescent="0.2">
      <c r="A155" s="1"/>
      <c r="B155" s="2"/>
      <c r="C155" s="2"/>
      <c r="D155" s="3"/>
      <c r="E155" s="3"/>
      <c r="F155" s="4"/>
      <c r="G155" s="5"/>
      <c r="H155" s="5"/>
      <c r="I155" s="6"/>
      <c r="J155" s="7"/>
      <c r="K155" s="77"/>
      <c r="L155" s="28" t="str">
        <f t="shared" si="35"/>
        <v xml:space="preserve"> </v>
      </c>
      <c r="M155" s="93"/>
      <c r="N155" s="3"/>
      <c r="O155" s="95"/>
      <c r="P155" s="131"/>
      <c r="Q155" s="131"/>
      <c r="R155" s="80"/>
      <c r="S155" s="1"/>
      <c r="T155" s="30">
        <f t="shared" si="29"/>
        <v>0</v>
      </c>
      <c r="U155" s="30">
        <f t="shared" si="30"/>
        <v>0</v>
      </c>
      <c r="V155" s="30">
        <f t="shared" si="31"/>
        <v>0</v>
      </c>
      <c r="W155" s="30">
        <f t="shared" si="32"/>
        <v>0</v>
      </c>
      <c r="X155" s="30">
        <f t="shared" si="33"/>
        <v>0</v>
      </c>
      <c r="Y155" s="30">
        <f t="shared" si="34"/>
        <v>0</v>
      </c>
      <c r="Z155" s="30">
        <f t="shared" si="36"/>
        <v>0</v>
      </c>
      <c r="AA155" s="34"/>
    </row>
    <row r="156" spans="1:27" s="33" customFormat="1" ht="12.75" hidden="1" customHeight="1" x14ac:dyDescent="0.2">
      <c r="A156" s="1"/>
      <c r="B156" s="2"/>
      <c r="C156" s="2"/>
      <c r="D156" s="3"/>
      <c r="E156" s="3"/>
      <c r="F156" s="4"/>
      <c r="G156" s="5"/>
      <c r="H156" s="5"/>
      <c r="I156" s="6"/>
      <c r="J156" s="7"/>
      <c r="K156" s="77"/>
      <c r="L156" s="28" t="str">
        <f t="shared" si="35"/>
        <v xml:space="preserve"> </v>
      </c>
      <c r="M156" s="93"/>
      <c r="N156" s="3"/>
      <c r="O156" s="95"/>
      <c r="P156" s="131"/>
      <c r="Q156" s="131"/>
      <c r="R156" s="80"/>
      <c r="S156" s="1"/>
      <c r="T156" s="30">
        <f t="shared" si="29"/>
        <v>0</v>
      </c>
      <c r="U156" s="30">
        <f t="shared" si="30"/>
        <v>0</v>
      </c>
      <c r="V156" s="30">
        <f t="shared" si="31"/>
        <v>0</v>
      </c>
      <c r="W156" s="30">
        <f t="shared" si="32"/>
        <v>0</v>
      </c>
      <c r="X156" s="30">
        <f t="shared" si="33"/>
        <v>0</v>
      </c>
      <c r="Y156" s="30">
        <f t="shared" si="34"/>
        <v>0</v>
      </c>
      <c r="Z156" s="30">
        <f t="shared" si="36"/>
        <v>0</v>
      </c>
      <c r="AA156" s="34"/>
    </row>
    <row r="157" spans="1:27" s="33" customFormat="1" ht="12.75" hidden="1" customHeight="1" x14ac:dyDescent="0.2">
      <c r="A157" s="1"/>
      <c r="B157" s="2"/>
      <c r="C157" s="2"/>
      <c r="D157" s="3"/>
      <c r="E157" s="3"/>
      <c r="F157" s="4"/>
      <c r="G157" s="5"/>
      <c r="H157" s="5"/>
      <c r="I157" s="6"/>
      <c r="J157" s="7"/>
      <c r="K157" s="77"/>
      <c r="L157" s="28" t="str">
        <f t="shared" si="35"/>
        <v xml:space="preserve"> </v>
      </c>
      <c r="M157" s="93"/>
      <c r="N157" s="3"/>
      <c r="O157" s="95"/>
      <c r="P157" s="131"/>
      <c r="Q157" s="131"/>
      <c r="R157" s="80"/>
      <c r="S157" s="1"/>
      <c r="T157" s="30">
        <f t="shared" si="29"/>
        <v>0</v>
      </c>
      <c r="U157" s="30">
        <f t="shared" si="30"/>
        <v>0</v>
      </c>
      <c r="V157" s="30">
        <f t="shared" si="31"/>
        <v>0</v>
      </c>
      <c r="W157" s="30">
        <f t="shared" si="32"/>
        <v>0</v>
      </c>
      <c r="X157" s="30">
        <f t="shared" si="33"/>
        <v>0</v>
      </c>
      <c r="Y157" s="30">
        <f t="shared" si="34"/>
        <v>0</v>
      </c>
      <c r="Z157" s="30">
        <f t="shared" si="36"/>
        <v>0</v>
      </c>
      <c r="AA157" s="34"/>
    </row>
    <row r="158" spans="1:27" s="33" customFormat="1" ht="12.75" hidden="1" customHeight="1" x14ac:dyDescent="0.2">
      <c r="A158" s="1"/>
      <c r="B158" s="2"/>
      <c r="C158" s="2"/>
      <c r="D158" s="3"/>
      <c r="E158" s="3"/>
      <c r="F158" s="4"/>
      <c r="G158" s="5"/>
      <c r="H158" s="5"/>
      <c r="I158" s="6"/>
      <c r="J158" s="7"/>
      <c r="K158" s="77"/>
      <c r="L158" s="28" t="str">
        <f t="shared" si="35"/>
        <v xml:space="preserve"> </v>
      </c>
      <c r="M158" s="93"/>
      <c r="N158" s="3"/>
      <c r="O158" s="95"/>
      <c r="P158" s="131"/>
      <c r="Q158" s="131"/>
      <c r="R158" s="80"/>
      <c r="S158" s="1"/>
      <c r="T158" s="30">
        <f t="shared" si="29"/>
        <v>0</v>
      </c>
      <c r="U158" s="30">
        <f t="shared" si="30"/>
        <v>0</v>
      </c>
      <c r="V158" s="30">
        <f t="shared" si="31"/>
        <v>0</v>
      </c>
      <c r="W158" s="30">
        <f t="shared" si="32"/>
        <v>0</v>
      </c>
      <c r="X158" s="30">
        <f t="shared" si="33"/>
        <v>0</v>
      </c>
      <c r="Y158" s="30">
        <f t="shared" si="34"/>
        <v>0</v>
      </c>
      <c r="Z158" s="30">
        <f t="shared" si="36"/>
        <v>0</v>
      </c>
      <c r="AA158" s="34"/>
    </row>
    <row r="159" spans="1:27" s="33" customFormat="1" ht="12.75" hidden="1" customHeight="1" x14ac:dyDescent="0.2">
      <c r="A159" s="1"/>
      <c r="B159" s="2"/>
      <c r="C159" s="2"/>
      <c r="D159" s="3"/>
      <c r="E159" s="3"/>
      <c r="F159" s="4"/>
      <c r="G159" s="5"/>
      <c r="H159" s="5"/>
      <c r="I159" s="6"/>
      <c r="J159" s="7"/>
      <c r="K159" s="77"/>
      <c r="L159" s="28" t="str">
        <f t="shared" si="35"/>
        <v xml:space="preserve"> </v>
      </c>
      <c r="M159" s="93"/>
      <c r="N159" s="3"/>
      <c r="O159" s="95"/>
      <c r="P159" s="131"/>
      <c r="Q159" s="131"/>
      <c r="R159" s="80"/>
      <c r="S159" s="1"/>
      <c r="T159" s="30">
        <f t="shared" si="29"/>
        <v>0</v>
      </c>
      <c r="U159" s="30">
        <f t="shared" si="30"/>
        <v>0</v>
      </c>
      <c r="V159" s="30">
        <f t="shared" si="31"/>
        <v>0</v>
      </c>
      <c r="W159" s="30">
        <f t="shared" si="32"/>
        <v>0</v>
      </c>
      <c r="X159" s="30">
        <f t="shared" si="33"/>
        <v>0</v>
      </c>
      <c r="Y159" s="30">
        <f t="shared" si="34"/>
        <v>0</v>
      </c>
      <c r="Z159" s="30">
        <f t="shared" si="36"/>
        <v>0</v>
      </c>
      <c r="AA159" s="34"/>
    </row>
    <row r="160" spans="1:27" s="33" customFormat="1" ht="12.75" hidden="1" customHeight="1" x14ac:dyDescent="0.2">
      <c r="A160" s="1"/>
      <c r="B160" s="2"/>
      <c r="C160" s="2"/>
      <c r="D160" s="3"/>
      <c r="E160" s="3"/>
      <c r="F160" s="4"/>
      <c r="G160" s="5"/>
      <c r="H160" s="5"/>
      <c r="I160" s="6"/>
      <c r="J160" s="7"/>
      <c r="K160" s="77"/>
      <c r="L160" s="28" t="str">
        <f t="shared" si="35"/>
        <v xml:space="preserve"> </v>
      </c>
      <c r="M160" s="93"/>
      <c r="N160" s="3"/>
      <c r="O160" s="95"/>
      <c r="P160" s="131"/>
      <c r="Q160" s="131"/>
      <c r="R160" s="80"/>
      <c r="S160" s="1"/>
      <c r="T160" s="30">
        <f t="shared" si="29"/>
        <v>0</v>
      </c>
      <c r="U160" s="30">
        <f t="shared" si="30"/>
        <v>0</v>
      </c>
      <c r="V160" s="30">
        <f t="shared" si="31"/>
        <v>0</v>
      </c>
      <c r="W160" s="30">
        <f t="shared" si="32"/>
        <v>0</v>
      </c>
      <c r="X160" s="30">
        <f t="shared" si="33"/>
        <v>0</v>
      </c>
      <c r="Y160" s="30">
        <f t="shared" si="34"/>
        <v>0</v>
      </c>
      <c r="Z160" s="30">
        <f t="shared" si="36"/>
        <v>0</v>
      </c>
      <c r="AA160" s="34"/>
    </row>
    <row r="161" spans="1:27" s="33" customFormat="1" ht="12.75" hidden="1" customHeight="1" x14ac:dyDescent="0.2">
      <c r="A161" s="1"/>
      <c r="B161" s="2"/>
      <c r="C161" s="2"/>
      <c r="D161" s="3"/>
      <c r="E161" s="3"/>
      <c r="F161" s="4"/>
      <c r="G161" s="5"/>
      <c r="H161" s="5"/>
      <c r="I161" s="6"/>
      <c r="J161" s="7"/>
      <c r="K161" s="77"/>
      <c r="L161" s="28" t="str">
        <f t="shared" si="35"/>
        <v xml:space="preserve"> </v>
      </c>
      <c r="M161" s="93"/>
      <c r="N161" s="3"/>
      <c r="O161" s="95"/>
      <c r="P161" s="131"/>
      <c r="Q161" s="131"/>
      <c r="R161" s="80"/>
      <c r="S161" s="1"/>
      <c r="T161" s="30">
        <f t="shared" si="29"/>
        <v>0</v>
      </c>
      <c r="U161" s="30">
        <f t="shared" si="30"/>
        <v>0</v>
      </c>
      <c r="V161" s="30">
        <f t="shared" si="31"/>
        <v>0</v>
      </c>
      <c r="W161" s="30">
        <f t="shared" si="32"/>
        <v>0</v>
      </c>
      <c r="X161" s="30">
        <f t="shared" si="33"/>
        <v>0</v>
      </c>
      <c r="Y161" s="30">
        <f t="shared" si="34"/>
        <v>0</v>
      </c>
      <c r="Z161" s="30">
        <f t="shared" si="36"/>
        <v>0</v>
      </c>
      <c r="AA161" s="34"/>
    </row>
    <row r="162" spans="1:27" s="33" customFormat="1" ht="12.75" hidden="1" customHeight="1" x14ac:dyDescent="0.2">
      <c r="A162" s="1"/>
      <c r="B162" s="2"/>
      <c r="C162" s="2"/>
      <c r="D162" s="3"/>
      <c r="E162" s="3"/>
      <c r="F162" s="4"/>
      <c r="G162" s="5"/>
      <c r="H162" s="5"/>
      <c r="I162" s="6"/>
      <c r="J162" s="7"/>
      <c r="K162" s="77"/>
      <c r="L162" s="28" t="str">
        <f t="shared" si="35"/>
        <v xml:space="preserve"> </v>
      </c>
      <c r="M162" s="93"/>
      <c r="N162" s="3"/>
      <c r="O162" s="95"/>
      <c r="P162" s="131"/>
      <c r="Q162" s="131"/>
      <c r="R162" s="80"/>
      <c r="S162" s="1"/>
      <c r="T162" s="30">
        <f t="shared" si="29"/>
        <v>0</v>
      </c>
      <c r="U162" s="30">
        <f t="shared" si="30"/>
        <v>0</v>
      </c>
      <c r="V162" s="30">
        <f t="shared" si="31"/>
        <v>0</v>
      </c>
      <c r="W162" s="30">
        <f t="shared" si="32"/>
        <v>0</v>
      </c>
      <c r="X162" s="30">
        <f t="shared" si="33"/>
        <v>0</v>
      </c>
      <c r="Y162" s="30">
        <f t="shared" si="34"/>
        <v>0</v>
      </c>
      <c r="Z162" s="30">
        <f t="shared" si="36"/>
        <v>0</v>
      </c>
      <c r="AA162" s="34"/>
    </row>
    <row r="163" spans="1:27" s="33" customFormat="1" ht="12.75" hidden="1" customHeight="1" x14ac:dyDescent="0.2">
      <c r="A163" s="1"/>
      <c r="B163" s="2"/>
      <c r="C163" s="2"/>
      <c r="D163" s="3"/>
      <c r="E163" s="3"/>
      <c r="F163" s="4"/>
      <c r="G163" s="5"/>
      <c r="H163" s="5"/>
      <c r="I163" s="6"/>
      <c r="J163" s="7"/>
      <c r="K163" s="77"/>
      <c r="L163" s="28" t="str">
        <f t="shared" si="35"/>
        <v xml:space="preserve"> </v>
      </c>
      <c r="M163" s="93"/>
      <c r="N163" s="3"/>
      <c r="O163" s="95"/>
      <c r="P163" s="131"/>
      <c r="Q163" s="131"/>
      <c r="R163" s="80"/>
      <c r="S163" s="1"/>
      <c r="T163" s="30">
        <f t="shared" si="29"/>
        <v>0</v>
      </c>
      <c r="U163" s="30">
        <f t="shared" si="30"/>
        <v>0</v>
      </c>
      <c r="V163" s="30">
        <f t="shared" si="31"/>
        <v>0</v>
      </c>
      <c r="W163" s="30">
        <f t="shared" si="32"/>
        <v>0</v>
      </c>
      <c r="X163" s="30">
        <f t="shared" si="33"/>
        <v>0</v>
      </c>
      <c r="Y163" s="30">
        <f t="shared" si="34"/>
        <v>0</v>
      </c>
      <c r="Z163" s="30">
        <f t="shared" si="36"/>
        <v>0</v>
      </c>
      <c r="AA163" s="34"/>
    </row>
    <row r="164" spans="1:27" s="33" customFormat="1" ht="12.75" hidden="1" customHeight="1" x14ac:dyDescent="0.2">
      <c r="A164" s="1"/>
      <c r="B164" s="2"/>
      <c r="C164" s="2"/>
      <c r="D164" s="3"/>
      <c r="E164" s="3"/>
      <c r="F164" s="4"/>
      <c r="G164" s="5"/>
      <c r="H164" s="5"/>
      <c r="I164" s="6"/>
      <c r="J164" s="7"/>
      <c r="K164" s="77"/>
      <c r="L164" s="28" t="str">
        <f t="shared" si="35"/>
        <v xml:space="preserve"> </v>
      </c>
      <c r="M164" s="93"/>
      <c r="N164" s="3"/>
      <c r="O164" s="95"/>
      <c r="P164" s="131"/>
      <c r="Q164" s="131"/>
      <c r="R164" s="80"/>
      <c r="S164" s="1"/>
      <c r="T164" s="30">
        <f t="shared" si="29"/>
        <v>0</v>
      </c>
      <c r="U164" s="30">
        <f t="shared" si="30"/>
        <v>0</v>
      </c>
      <c r="V164" s="30">
        <f t="shared" si="31"/>
        <v>0</v>
      </c>
      <c r="W164" s="30">
        <f t="shared" si="32"/>
        <v>0</v>
      </c>
      <c r="X164" s="30">
        <f t="shared" si="33"/>
        <v>0</v>
      </c>
      <c r="Y164" s="30">
        <f t="shared" si="34"/>
        <v>0</v>
      </c>
      <c r="Z164" s="30">
        <f t="shared" si="36"/>
        <v>0</v>
      </c>
      <c r="AA164" s="34"/>
    </row>
    <row r="165" spans="1:27" s="33" customFormat="1" ht="12.75" hidden="1" customHeight="1" x14ac:dyDescent="0.2">
      <c r="A165" s="1"/>
      <c r="B165" s="2"/>
      <c r="C165" s="2"/>
      <c r="D165" s="3"/>
      <c r="E165" s="3"/>
      <c r="F165" s="4"/>
      <c r="G165" s="5"/>
      <c r="H165" s="5"/>
      <c r="I165" s="6"/>
      <c r="J165" s="7"/>
      <c r="K165" s="77"/>
      <c r="L165" s="28" t="str">
        <f t="shared" si="35"/>
        <v xml:space="preserve"> </v>
      </c>
      <c r="M165" s="93"/>
      <c r="N165" s="3"/>
      <c r="O165" s="95"/>
      <c r="P165" s="131"/>
      <c r="Q165" s="131"/>
      <c r="R165" s="80"/>
      <c r="S165" s="1"/>
      <c r="T165" s="30">
        <f t="shared" si="29"/>
        <v>0</v>
      </c>
      <c r="U165" s="30">
        <f t="shared" si="30"/>
        <v>0</v>
      </c>
      <c r="V165" s="30">
        <f t="shared" si="31"/>
        <v>0</v>
      </c>
      <c r="W165" s="30">
        <f t="shared" si="32"/>
        <v>0</v>
      </c>
      <c r="X165" s="30">
        <f t="shared" si="33"/>
        <v>0</v>
      </c>
      <c r="Y165" s="30">
        <f t="shared" si="34"/>
        <v>0</v>
      </c>
      <c r="Z165" s="30">
        <f t="shared" si="36"/>
        <v>0</v>
      </c>
      <c r="AA165" s="34"/>
    </row>
    <row r="166" spans="1:27" s="33" customFormat="1" ht="12.75" hidden="1" customHeight="1" x14ac:dyDescent="0.2">
      <c r="A166" s="1"/>
      <c r="B166" s="2"/>
      <c r="C166" s="2"/>
      <c r="D166" s="3"/>
      <c r="E166" s="3"/>
      <c r="F166" s="4"/>
      <c r="G166" s="5"/>
      <c r="H166" s="5"/>
      <c r="I166" s="6"/>
      <c r="J166" s="7"/>
      <c r="K166" s="77"/>
      <c r="L166" s="28" t="str">
        <f t="shared" si="35"/>
        <v xml:space="preserve"> </v>
      </c>
      <c r="M166" s="93"/>
      <c r="N166" s="3"/>
      <c r="O166" s="95"/>
      <c r="P166" s="131"/>
      <c r="Q166" s="131"/>
      <c r="R166" s="80"/>
      <c r="S166" s="1"/>
      <c r="T166" s="30">
        <f t="shared" si="29"/>
        <v>0</v>
      </c>
      <c r="U166" s="30">
        <f t="shared" si="30"/>
        <v>0</v>
      </c>
      <c r="V166" s="30">
        <f t="shared" si="31"/>
        <v>0</v>
      </c>
      <c r="W166" s="30">
        <f t="shared" si="32"/>
        <v>0</v>
      </c>
      <c r="X166" s="30">
        <f t="shared" si="33"/>
        <v>0</v>
      </c>
      <c r="Y166" s="30">
        <f t="shared" si="34"/>
        <v>0</v>
      </c>
      <c r="Z166" s="30">
        <f t="shared" si="36"/>
        <v>0</v>
      </c>
      <c r="AA166" s="34"/>
    </row>
    <row r="167" spans="1:27" s="33" customFormat="1" ht="12.75" hidden="1" customHeight="1" x14ac:dyDescent="0.2">
      <c r="A167" s="1"/>
      <c r="B167" s="2"/>
      <c r="C167" s="2"/>
      <c r="D167" s="3"/>
      <c r="E167" s="3"/>
      <c r="F167" s="4"/>
      <c r="G167" s="5"/>
      <c r="H167" s="5"/>
      <c r="I167" s="6"/>
      <c r="J167" s="7"/>
      <c r="K167" s="77"/>
      <c r="L167" s="28" t="str">
        <f t="shared" si="35"/>
        <v xml:space="preserve"> </v>
      </c>
      <c r="M167" s="93"/>
      <c r="N167" s="3"/>
      <c r="O167" s="95"/>
      <c r="P167" s="131"/>
      <c r="Q167" s="131"/>
      <c r="R167" s="80"/>
      <c r="S167" s="1"/>
      <c r="T167" s="30">
        <f t="shared" si="29"/>
        <v>0</v>
      </c>
      <c r="U167" s="30">
        <f t="shared" si="30"/>
        <v>0</v>
      </c>
      <c r="V167" s="30">
        <f t="shared" si="31"/>
        <v>0</v>
      </c>
      <c r="W167" s="30">
        <f t="shared" si="32"/>
        <v>0</v>
      </c>
      <c r="X167" s="30">
        <f t="shared" si="33"/>
        <v>0</v>
      </c>
      <c r="Y167" s="30">
        <f t="shared" si="34"/>
        <v>0</v>
      </c>
      <c r="Z167" s="30">
        <f t="shared" si="36"/>
        <v>0</v>
      </c>
      <c r="AA167" s="34"/>
    </row>
    <row r="168" spans="1:27" s="33" customFormat="1" ht="12.75" hidden="1" customHeight="1" x14ac:dyDescent="0.2">
      <c r="A168" s="1"/>
      <c r="B168" s="2"/>
      <c r="C168" s="2"/>
      <c r="D168" s="3"/>
      <c r="E168" s="3"/>
      <c r="F168" s="4"/>
      <c r="G168" s="5"/>
      <c r="H168" s="5"/>
      <c r="I168" s="6"/>
      <c r="J168" s="7"/>
      <c r="K168" s="77"/>
      <c r="L168" s="28" t="str">
        <f t="shared" si="35"/>
        <v xml:space="preserve"> </v>
      </c>
      <c r="M168" s="93"/>
      <c r="N168" s="3"/>
      <c r="O168" s="95"/>
      <c r="P168" s="131"/>
      <c r="Q168" s="131"/>
      <c r="R168" s="80"/>
      <c r="S168" s="1"/>
      <c r="T168" s="30">
        <f t="shared" si="29"/>
        <v>0</v>
      </c>
      <c r="U168" s="30">
        <f t="shared" si="30"/>
        <v>0</v>
      </c>
      <c r="V168" s="30">
        <f t="shared" si="31"/>
        <v>0</v>
      </c>
      <c r="W168" s="30">
        <f t="shared" si="32"/>
        <v>0</v>
      </c>
      <c r="X168" s="30">
        <f t="shared" si="33"/>
        <v>0</v>
      </c>
      <c r="Y168" s="30">
        <f t="shared" si="34"/>
        <v>0</v>
      </c>
      <c r="Z168" s="30">
        <f t="shared" si="36"/>
        <v>0</v>
      </c>
      <c r="AA168" s="34"/>
    </row>
    <row r="169" spans="1:27" s="33" customFormat="1" ht="12.75" hidden="1" customHeight="1" x14ac:dyDescent="0.2">
      <c r="A169" s="1"/>
      <c r="B169" s="2"/>
      <c r="C169" s="2"/>
      <c r="D169" s="3"/>
      <c r="E169" s="3"/>
      <c r="F169" s="4"/>
      <c r="G169" s="5"/>
      <c r="H169" s="5"/>
      <c r="I169" s="6"/>
      <c r="J169" s="7"/>
      <c r="K169" s="77"/>
      <c r="L169" s="28" t="str">
        <f t="shared" si="35"/>
        <v xml:space="preserve"> </v>
      </c>
      <c r="M169" s="93"/>
      <c r="N169" s="3"/>
      <c r="O169" s="95"/>
      <c r="P169" s="131"/>
      <c r="Q169" s="131"/>
      <c r="R169" s="80"/>
      <c r="S169" s="1"/>
      <c r="T169" s="30">
        <f t="shared" si="29"/>
        <v>0</v>
      </c>
      <c r="U169" s="30">
        <f t="shared" si="30"/>
        <v>0</v>
      </c>
      <c r="V169" s="30">
        <f t="shared" si="31"/>
        <v>0</v>
      </c>
      <c r="W169" s="30">
        <f t="shared" si="32"/>
        <v>0</v>
      </c>
      <c r="X169" s="30">
        <f t="shared" si="33"/>
        <v>0</v>
      </c>
      <c r="Y169" s="30">
        <f t="shared" si="34"/>
        <v>0</v>
      </c>
      <c r="Z169" s="30">
        <f t="shared" si="36"/>
        <v>0</v>
      </c>
      <c r="AA169" s="34"/>
    </row>
    <row r="170" spans="1:27" s="33" customFormat="1" ht="12.75" hidden="1" customHeight="1" x14ac:dyDescent="0.2">
      <c r="A170" s="1"/>
      <c r="B170" s="2"/>
      <c r="C170" s="2"/>
      <c r="D170" s="3"/>
      <c r="E170" s="3"/>
      <c r="F170" s="4"/>
      <c r="G170" s="5"/>
      <c r="H170" s="5"/>
      <c r="I170" s="6"/>
      <c r="J170" s="7"/>
      <c r="K170" s="77"/>
      <c r="L170" s="28" t="str">
        <f t="shared" si="35"/>
        <v xml:space="preserve"> </v>
      </c>
      <c r="M170" s="93"/>
      <c r="N170" s="3"/>
      <c r="O170" s="95"/>
      <c r="P170" s="131"/>
      <c r="Q170" s="131"/>
      <c r="R170" s="80"/>
      <c r="S170" s="1"/>
      <c r="T170" s="30">
        <f t="shared" si="29"/>
        <v>0</v>
      </c>
      <c r="U170" s="30">
        <f t="shared" si="30"/>
        <v>0</v>
      </c>
      <c r="V170" s="30">
        <f t="shared" si="31"/>
        <v>0</v>
      </c>
      <c r="W170" s="30">
        <f t="shared" si="32"/>
        <v>0</v>
      </c>
      <c r="X170" s="30">
        <f t="shared" si="33"/>
        <v>0</v>
      </c>
      <c r="Y170" s="30">
        <f t="shared" si="34"/>
        <v>0</v>
      </c>
      <c r="Z170" s="30">
        <f t="shared" si="36"/>
        <v>0</v>
      </c>
      <c r="AA170" s="34"/>
    </row>
    <row r="171" spans="1:27" s="33" customFormat="1" ht="12.75" hidden="1" customHeight="1" x14ac:dyDescent="0.2">
      <c r="A171" s="1"/>
      <c r="B171" s="2"/>
      <c r="C171" s="2"/>
      <c r="D171" s="3"/>
      <c r="E171" s="3"/>
      <c r="F171" s="4"/>
      <c r="G171" s="5"/>
      <c r="H171" s="5"/>
      <c r="I171" s="6"/>
      <c r="J171" s="7"/>
      <c r="K171" s="77"/>
      <c r="L171" s="28" t="str">
        <f t="shared" si="35"/>
        <v xml:space="preserve"> </v>
      </c>
      <c r="M171" s="93"/>
      <c r="N171" s="3"/>
      <c r="O171" s="95"/>
      <c r="P171" s="131"/>
      <c r="Q171" s="131"/>
      <c r="R171" s="80"/>
      <c r="S171" s="1"/>
      <c r="T171" s="30">
        <f t="shared" si="29"/>
        <v>0</v>
      </c>
      <c r="U171" s="30">
        <f t="shared" si="30"/>
        <v>0</v>
      </c>
      <c r="V171" s="30">
        <f t="shared" si="31"/>
        <v>0</v>
      </c>
      <c r="W171" s="30">
        <f t="shared" si="32"/>
        <v>0</v>
      </c>
      <c r="X171" s="30">
        <f t="shared" si="33"/>
        <v>0</v>
      </c>
      <c r="Y171" s="30">
        <f t="shared" si="34"/>
        <v>0</v>
      </c>
      <c r="Z171" s="30">
        <f t="shared" si="36"/>
        <v>0</v>
      </c>
      <c r="AA171" s="34"/>
    </row>
    <row r="172" spans="1:27" s="33" customFormat="1" ht="12.75" hidden="1" customHeight="1" x14ac:dyDescent="0.2">
      <c r="A172" s="1"/>
      <c r="B172" s="2"/>
      <c r="C172" s="2"/>
      <c r="D172" s="3"/>
      <c r="E172" s="3"/>
      <c r="F172" s="4"/>
      <c r="G172" s="5"/>
      <c r="H172" s="5"/>
      <c r="I172" s="6"/>
      <c r="J172" s="7"/>
      <c r="K172" s="77"/>
      <c r="L172" s="28" t="str">
        <f t="shared" si="35"/>
        <v xml:space="preserve"> </v>
      </c>
      <c r="M172" s="93"/>
      <c r="N172" s="3"/>
      <c r="O172" s="95"/>
      <c r="P172" s="131"/>
      <c r="Q172" s="131"/>
      <c r="R172" s="80"/>
      <c r="S172" s="1"/>
      <c r="T172" s="30">
        <f t="shared" si="29"/>
        <v>0</v>
      </c>
      <c r="U172" s="30">
        <f t="shared" si="30"/>
        <v>0</v>
      </c>
      <c r="V172" s="30">
        <f t="shared" si="31"/>
        <v>0</v>
      </c>
      <c r="W172" s="30">
        <f t="shared" si="32"/>
        <v>0</v>
      </c>
      <c r="X172" s="30">
        <f t="shared" si="33"/>
        <v>0</v>
      </c>
      <c r="Y172" s="30">
        <f t="shared" si="34"/>
        <v>0</v>
      </c>
      <c r="Z172" s="30">
        <f t="shared" si="36"/>
        <v>0</v>
      </c>
      <c r="AA172" s="34"/>
    </row>
    <row r="173" spans="1:27" s="33" customFormat="1" ht="12.75" hidden="1" customHeight="1" x14ac:dyDescent="0.2">
      <c r="A173" s="1"/>
      <c r="B173" s="2"/>
      <c r="C173" s="2"/>
      <c r="D173" s="3"/>
      <c r="E173" s="3"/>
      <c r="F173" s="4"/>
      <c r="G173" s="5"/>
      <c r="H173" s="5"/>
      <c r="I173" s="6"/>
      <c r="J173" s="7"/>
      <c r="K173" s="77"/>
      <c r="L173" s="28" t="str">
        <f t="shared" si="35"/>
        <v xml:space="preserve"> </v>
      </c>
      <c r="M173" s="93"/>
      <c r="N173" s="3"/>
      <c r="O173" s="95"/>
      <c r="P173" s="131"/>
      <c r="Q173" s="131"/>
      <c r="R173" s="80"/>
      <c r="S173" s="1"/>
      <c r="T173" s="30">
        <f t="shared" ref="T173:T204" si="37">IF(D173="Yes",1,0)</f>
        <v>0</v>
      </c>
      <c r="U173" s="30">
        <f t="shared" ref="U173:U204" si="38">IF(E173="Yes",1,0)</f>
        <v>0</v>
      </c>
      <c r="V173" s="30">
        <f t="shared" ref="V173:V204" si="39">IF(G173&gt;0,1,0)</f>
        <v>0</v>
      </c>
      <c r="W173" s="30">
        <f t="shared" ref="W173:W204" si="40">IF(H173&gt;0,1,0)</f>
        <v>0</v>
      </c>
      <c r="X173" s="30">
        <f t="shared" ref="X173:X204" si="41">IF(I173&gt;0,1,0)</f>
        <v>0</v>
      </c>
      <c r="Y173" s="30">
        <f t="shared" ref="Y173:Y204" si="42">IF(J173&gt;0,1,0)</f>
        <v>0</v>
      </c>
      <c r="Z173" s="30">
        <f t="shared" si="36"/>
        <v>0</v>
      </c>
      <c r="AA173" s="34"/>
    </row>
    <row r="174" spans="1:27" s="33" customFormat="1" ht="12.75" hidden="1" customHeight="1" x14ac:dyDescent="0.2">
      <c r="A174" s="1"/>
      <c r="B174" s="2"/>
      <c r="C174" s="2"/>
      <c r="D174" s="3"/>
      <c r="E174" s="3"/>
      <c r="F174" s="4"/>
      <c r="G174" s="5"/>
      <c r="H174" s="5"/>
      <c r="I174" s="6"/>
      <c r="J174" s="7"/>
      <c r="K174" s="77"/>
      <c r="L174" s="28" t="str">
        <f t="shared" si="35"/>
        <v xml:space="preserve"> </v>
      </c>
      <c r="M174" s="93"/>
      <c r="N174" s="3"/>
      <c r="O174" s="95"/>
      <c r="P174" s="131"/>
      <c r="Q174" s="131"/>
      <c r="R174" s="80"/>
      <c r="S174" s="1"/>
      <c r="T174" s="30">
        <f t="shared" si="37"/>
        <v>0</v>
      </c>
      <c r="U174" s="30">
        <f t="shared" si="38"/>
        <v>0</v>
      </c>
      <c r="V174" s="30">
        <f t="shared" si="39"/>
        <v>0</v>
      </c>
      <c r="W174" s="30">
        <f t="shared" si="40"/>
        <v>0</v>
      </c>
      <c r="X174" s="30">
        <f t="shared" si="41"/>
        <v>0</v>
      </c>
      <c r="Y174" s="30">
        <f t="shared" si="42"/>
        <v>0</v>
      </c>
      <c r="Z174" s="30">
        <f t="shared" si="36"/>
        <v>0</v>
      </c>
      <c r="AA174" s="34"/>
    </row>
    <row r="175" spans="1:27" s="33" customFormat="1" ht="12.75" hidden="1" customHeight="1" x14ac:dyDescent="0.2">
      <c r="A175" s="1"/>
      <c r="B175" s="2"/>
      <c r="C175" s="2"/>
      <c r="D175" s="3"/>
      <c r="E175" s="3"/>
      <c r="F175" s="4"/>
      <c r="G175" s="5"/>
      <c r="H175" s="5"/>
      <c r="I175" s="6"/>
      <c r="J175" s="7"/>
      <c r="K175" s="77"/>
      <c r="L175" s="28" t="str">
        <f t="shared" si="35"/>
        <v xml:space="preserve"> </v>
      </c>
      <c r="M175" s="93"/>
      <c r="N175" s="3"/>
      <c r="O175" s="95"/>
      <c r="P175" s="131"/>
      <c r="Q175" s="131"/>
      <c r="R175" s="80"/>
      <c r="S175" s="1"/>
      <c r="T175" s="30">
        <f t="shared" si="37"/>
        <v>0</v>
      </c>
      <c r="U175" s="30">
        <f t="shared" si="38"/>
        <v>0</v>
      </c>
      <c r="V175" s="30">
        <f t="shared" si="39"/>
        <v>0</v>
      </c>
      <c r="W175" s="30">
        <f t="shared" si="40"/>
        <v>0</v>
      </c>
      <c r="X175" s="30">
        <f t="shared" si="41"/>
        <v>0</v>
      </c>
      <c r="Y175" s="30">
        <f t="shared" si="42"/>
        <v>0</v>
      </c>
      <c r="Z175" s="30">
        <f t="shared" si="36"/>
        <v>0</v>
      </c>
      <c r="AA175" s="34"/>
    </row>
    <row r="176" spans="1:27" s="33" customFormat="1" ht="12.75" hidden="1" customHeight="1" x14ac:dyDescent="0.2">
      <c r="A176" s="1"/>
      <c r="B176" s="2"/>
      <c r="C176" s="2"/>
      <c r="D176" s="3"/>
      <c r="E176" s="3"/>
      <c r="F176" s="4"/>
      <c r="G176" s="5"/>
      <c r="H176" s="5"/>
      <c r="I176" s="6"/>
      <c r="J176" s="7"/>
      <c r="K176" s="77"/>
      <c r="L176" s="28" t="str">
        <f t="shared" si="35"/>
        <v xml:space="preserve"> </v>
      </c>
      <c r="M176" s="93"/>
      <c r="N176" s="3"/>
      <c r="O176" s="95"/>
      <c r="P176" s="131"/>
      <c r="Q176" s="131"/>
      <c r="R176" s="80"/>
      <c r="S176" s="1"/>
      <c r="T176" s="30">
        <f t="shared" si="37"/>
        <v>0</v>
      </c>
      <c r="U176" s="30">
        <f t="shared" si="38"/>
        <v>0</v>
      </c>
      <c r="V176" s="30">
        <f t="shared" si="39"/>
        <v>0</v>
      </c>
      <c r="W176" s="30">
        <f t="shared" si="40"/>
        <v>0</v>
      </c>
      <c r="X176" s="30">
        <f t="shared" si="41"/>
        <v>0</v>
      </c>
      <c r="Y176" s="30">
        <f t="shared" si="42"/>
        <v>0</v>
      </c>
      <c r="Z176" s="30">
        <f t="shared" si="36"/>
        <v>0</v>
      </c>
      <c r="AA176" s="34"/>
    </row>
    <row r="177" spans="1:27" s="33" customFormat="1" ht="12.75" hidden="1" customHeight="1" x14ac:dyDescent="0.2">
      <c r="A177" s="1"/>
      <c r="B177" s="2"/>
      <c r="C177" s="2"/>
      <c r="D177" s="3"/>
      <c r="E177" s="3"/>
      <c r="F177" s="4"/>
      <c r="G177" s="5"/>
      <c r="H177" s="5"/>
      <c r="I177" s="6"/>
      <c r="J177" s="7"/>
      <c r="K177" s="77"/>
      <c r="L177" s="28" t="str">
        <f t="shared" si="35"/>
        <v xml:space="preserve"> </v>
      </c>
      <c r="M177" s="93"/>
      <c r="N177" s="3"/>
      <c r="O177" s="95"/>
      <c r="P177" s="131"/>
      <c r="Q177" s="131"/>
      <c r="R177" s="80"/>
      <c r="S177" s="1"/>
      <c r="T177" s="30">
        <f t="shared" si="37"/>
        <v>0</v>
      </c>
      <c r="U177" s="30">
        <f t="shared" si="38"/>
        <v>0</v>
      </c>
      <c r="V177" s="30">
        <f t="shared" si="39"/>
        <v>0</v>
      </c>
      <c r="W177" s="30">
        <f t="shared" si="40"/>
        <v>0</v>
      </c>
      <c r="X177" s="30">
        <f t="shared" si="41"/>
        <v>0</v>
      </c>
      <c r="Y177" s="30">
        <f t="shared" si="42"/>
        <v>0</v>
      </c>
      <c r="Z177" s="30">
        <f t="shared" si="36"/>
        <v>0</v>
      </c>
      <c r="AA177" s="34"/>
    </row>
    <row r="178" spans="1:27" s="33" customFormat="1" ht="12.75" hidden="1" customHeight="1" x14ac:dyDescent="0.2">
      <c r="A178" s="1"/>
      <c r="B178" s="2"/>
      <c r="C178" s="2"/>
      <c r="D178" s="3"/>
      <c r="E178" s="3"/>
      <c r="F178" s="4"/>
      <c r="G178" s="5"/>
      <c r="H178" s="5"/>
      <c r="I178" s="6"/>
      <c r="J178" s="7"/>
      <c r="K178" s="77"/>
      <c r="L178" s="28" t="str">
        <f t="shared" si="35"/>
        <v xml:space="preserve"> </v>
      </c>
      <c r="M178" s="93"/>
      <c r="N178" s="3"/>
      <c r="O178" s="95"/>
      <c r="P178" s="131"/>
      <c r="Q178" s="131"/>
      <c r="R178" s="80"/>
      <c r="S178" s="1"/>
      <c r="T178" s="30">
        <f t="shared" si="37"/>
        <v>0</v>
      </c>
      <c r="U178" s="30">
        <f t="shared" si="38"/>
        <v>0</v>
      </c>
      <c r="V178" s="30">
        <f t="shared" si="39"/>
        <v>0</v>
      </c>
      <c r="W178" s="30">
        <f t="shared" si="40"/>
        <v>0</v>
      </c>
      <c r="X178" s="30">
        <f t="shared" si="41"/>
        <v>0</v>
      </c>
      <c r="Y178" s="30">
        <f t="shared" si="42"/>
        <v>0</v>
      </c>
      <c r="Z178" s="30">
        <f t="shared" si="36"/>
        <v>0</v>
      </c>
      <c r="AA178" s="34"/>
    </row>
    <row r="179" spans="1:27" s="33" customFormat="1" ht="12.75" hidden="1" customHeight="1" x14ac:dyDescent="0.2">
      <c r="A179" s="1"/>
      <c r="B179" s="2"/>
      <c r="C179" s="2"/>
      <c r="D179" s="3"/>
      <c r="E179" s="3"/>
      <c r="F179" s="4"/>
      <c r="G179" s="5"/>
      <c r="H179" s="5"/>
      <c r="I179" s="6"/>
      <c r="J179" s="7"/>
      <c r="K179" s="77"/>
      <c r="L179" s="28" t="str">
        <f t="shared" si="35"/>
        <v xml:space="preserve"> </v>
      </c>
      <c r="M179" s="93"/>
      <c r="N179" s="3"/>
      <c r="O179" s="95"/>
      <c r="P179" s="131"/>
      <c r="Q179" s="131"/>
      <c r="R179" s="80"/>
      <c r="S179" s="1"/>
      <c r="T179" s="30">
        <f t="shared" si="37"/>
        <v>0</v>
      </c>
      <c r="U179" s="30">
        <f t="shared" si="38"/>
        <v>0</v>
      </c>
      <c r="V179" s="30">
        <f t="shared" si="39"/>
        <v>0</v>
      </c>
      <c r="W179" s="30">
        <f t="shared" si="40"/>
        <v>0</v>
      </c>
      <c r="X179" s="30">
        <f t="shared" si="41"/>
        <v>0</v>
      </c>
      <c r="Y179" s="30">
        <f t="shared" si="42"/>
        <v>0</v>
      </c>
      <c r="Z179" s="30">
        <f t="shared" si="36"/>
        <v>0</v>
      </c>
      <c r="AA179" s="34"/>
    </row>
    <row r="180" spans="1:27" s="33" customFormat="1" ht="12.75" hidden="1" customHeight="1" x14ac:dyDescent="0.2">
      <c r="A180" s="1"/>
      <c r="B180" s="2"/>
      <c r="C180" s="2"/>
      <c r="D180" s="3"/>
      <c r="E180" s="3"/>
      <c r="F180" s="4"/>
      <c r="G180" s="5"/>
      <c r="H180" s="5"/>
      <c r="I180" s="6"/>
      <c r="J180" s="7"/>
      <c r="K180" s="77"/>
      <c r="L180" s="28" t="str">
        <f t="shared" si="35"/>
        <v xml:space="preserve"> </v>
      </c>
      <c r="M180" s="93"/>
      <c r="N180" s="3"/>
      <c r="O180" s="95"/>
      <c r="P180" s="131"/>
      <c r="Q180" s="131"/>
      <c r="R180" s="80"/>
      <c r="S180" s="1"/>
      <c r="T180" s="30">
        <f t="shared" si="37"/>
        <v>0</v>
      </c>
      <c r="U180" s="30">
        <f t="shared" si="38"/>
        <v>0</v>
      </c>
      <c r="V180" s="30">
        <f t="shared" si="39"/>
        <v>0</v>
      </c>
      <c r="W180" s="30">
        <f t="shared" si="40"/>
        <v>0</v>
      </c>
      <c r="X180" s="30">
        <f t="shared" si="41"/>
        <v>0</v>
      </c>
      <c r="Y180" s="30">
        <f t="shared" si="42"/>
        <v>0</v>
      </c>
      <c r="Z180" s="30">
        <f t="shared" si="36"/>
        <v>0</v>
      </c>
      <c r="AA180" s="34"/>
    </row>
    <row r="181" spans="1:27" s="33" customFormat="1" ht="12.75" hidden="1" customHeight="1" x14ac:dyDescent="0.2">
      <c r="A181" s="1"/>
      <c r="B181" s="2"/>
      <c r="C181" s="2"/>
      <c r="D181" s="3"/>
      <c r="E181" s="3"/>
      <c r="F181" s="4"/>
      <c r="G181" s="5"/>
      <c r="H181" s="5"/>
      <c r="I181" s="6"/>
      <c r="J181" s="7"/>
      <c r="K181" s="77"/>
      <c r="L181" s="28" t="str">
        <f t="shared" si="35"/>
        <v xml:space="preserve"> </v>
      </c>
      <c r="M181" s="93"/>
      <c r="N181" s="3"/>
      <c r="O181" s="95"/>
      <c r="P181" s="131"/>
      <c r="Q181" s="131"/>
      <c r="R181" s="80"/>
      <c r="S181" s="1"/>
      <c r="T181" s="30">
        <f t="shared" si="37"/>
        <v>0</v>
      </c>
      <c r="U181" s="30">
        <f t="shared" si="38"/>
        <v>0</v>
      </c>
      <c r="V181" s="30">
        <f t="shared" si="39"/>
        <v>0</v>
      </c>
      <c r="W181" s="30">
        <f t="shared" si="40"/>
        <v>0</v>
      </c>
      <c r="X181" s="30">
        <f t="shared" si="41"/>
        <v>0</v>
      </c>
      <c r="Y181" s="30">
        <f t="shared" si="42"/>
        <v>0</v>
      </c>
      <c r="Z181" s="30">
        <f t="shared" si="36"/>
        <v>0</v>
      </c>
      <c r="AA181" s="34"/>
    </row>
    <row r="182" spans="1:27" s="33" customFormat="1" ht="12.75" hidden="1" customHeight="1" x14ac:dyDescent="0.2">
      <c r="A182" s="1"/>
      <c r="B182" s="2"/>
      <c r="C182" s="2"/>
      <c r="D182" s="3"/>
      <c r="E182" s="3"/>
      <c r="F182" s="4"/>
      <c r="G182" s="5"/>
      <c r="H182" s="5"/>
      <c r="I182" s="6"/>
      <c r="J182" s="7"/>
      <c r="K182" s="77"/>
      <c r="L182" s="28" t="str">
        <f t="shared" si="35"/>
        <v xml:space="preserve"> </v>
      </c>
      <c r="M182" s="93"/>
      <c r="N182" s="3"/>
      <c r="O182" s="95"/>
      <c r="P182" s="131"/>
      <c r="Q182" s="131"/>
      <c r="R182" s="80"/>
      <c r="S182" s="1"/>
      <c r="T182" s="30">
        <f t="shared" si="37"/>
        <v>0</v>
      </c>
      <c r="U182" s="30">
        <f t="shared" si="38"/>
        <v>0</v>
      </c>
      <c r="V182" s="30">
        <f t="shared" si="39"/>
        <v>0</v>
      </c>
      <c r="W182" s="30">
        <f t="shared" si="40"/>
        <v>0</v>
      </c>
      <c r="X182" s="30">
        <f t="shared" si="41"/>
        <v>0</v>
      </c>
      <c r="Y182" s="30">
        <f t="shared" si="42"/>
        <v>0</v>
      </c>
      <c r="Z182" s="30">
        <f t="shared" si="36"/>
        <v>0</v>
      </c>
      <c r="AA182" s="34"/>
    </row>
    <row r="183" spans="1:27" s="33" customFormat="1" ht="12.75" hidden="1" customHeight="1" x14ac:dyDescent="0.2">
      <c r="A183" s="1"/>
      <c r="B183" s="2"/>
      <c r="C183" s="2"/>
      <c r="D183" s="3"/>
      <c r="E183" s="3"/>
      <c r="F183" s="4"/>
      <c r="G183" s="5"/>
      <c r="H183" s="5"/>
      <c r="I183" s="6"/>
      <c r="J183" s="7"/>
      <c r="K183" s="77"/>
      <c r="L183" s="28" t="str">
        <f t="shared" si="35"/>
        <v xml:space="preserve"> </v>
      </c>
      <c r="M183" s="93"/>
      <c r="N183" s="3"/>
      <c r="O183" s="95"/>
      <c r="P183" s="131"/>
      <c r="Q183" s="131"/>
      <c r="R183" s="80"/>
      <c r="S183" s="1"/>
      <c r="T183" s="30">
        <f t="shared" si="37"/>
        <v>0</v>
      </c>
      <c r="U183" s="30">
        <f t="shared" si="38"/>
        <v>0</v>
      </c>
      <c r="V183" s="30">
        <f t="shared" si="39"/>
        <v>0</v>
      </c>
      <c r="W183" s="30">
        <f t="shared" si="40"/>
        <v>0</v>
      </c>
      <c r="X183" s="30">
        <f t="shared" si="41"/>
        <v>0</v>
      </c>
      <c r="Y183" s="30">
        <f t="shared" si="42"/>
        <v>0</v>
      </c>
      <c r="Z183" s="30">
        <f t="shared" si="36"/>
        <v>0</v>
      </c>
      <c r="AA183" s="34"/>
    </row>
    <row r="184" spans="1:27" s="33" customFormat="1" ht="12.75" hidden="1" customHeight="1" x14ac:dyDescent="0.2">
      <c r="A184" s="1"/>
      <c r="B184" s="2"/>
      <c r="C184" s="2"/>
      <c r="D184" s="3"/>
      <c r="E184" s="3"/>
      <c r="F184" s="4"/>
      <c r="G184" s="5"/>
      <c r="H184" s="5"/>
      <c r="I184" s="6"/>
      <c r="J184" s="7"/>
      <c r="K184" s="77"/>
      <c r="L184" s="28" t="str">
        <f t="shared" si="35"/>
        <v xml:space="preserve"> </v>
      </c>
      <c r="M184" s="93"/>
      <c r="N184" s="3"/>
      <c r="O184" s="95"/>
      <c r="P184" s="131"/>
      <c r="Q184" s="131"/>
      <c r="R184" s="80"/>
      <c r="S184" s="1"/>
      <c r="T184" s="30">
        <f t="shared" si="37"/>
        <v>0</v>
      </c>
      <c r="U184" s="30">
        <f t="shared" si="38"/>
        <v>0</v>
      </c>
      <c r="V184" s="30">
        <f t="shared" si="39"/>
        <v>0</v>
      </c>
      <c r="W184" s="30">
        <f t="shared" si="40"/>
        <v>0</v>
      </c>
      <c r="X184" s="30">
        <f t="shared" si="41"/>
        <v>0</v>
      </c>
      <c r="Y184" s="30">
        <f t="shared" si="42"/>
        <v>0</v>
      </c>
      <c r="Z184" s="30">
        <f t="shared" si="36"/>
        <v>0</v>
      </c>
      <c r="AA184" s="34"/>
    </row>
    <row r="185" spans="1:27" s="33" customFormat="1" ht="12.75" hidden="1" customHeight="1" x14ac:dyDescent="0.2">
      <c r="A185" s="1"/>
      <c r="B185" s="2"/>
      <c r="C185" s="2"/>
      <c r="D185" s="3"/>
      <c r="E185" s="3"/>
      <c r="F185" s="4"/>
      <c r="G185" s="5"/>
      <c r="H185" s="5"/>
      <c r="I185" s="6"/>
      <c r="J185" s="7"/>
      <c r="K185" s="77"/>
      <c r="L185" s="28" t="str">
        <f t="shared" si="35"/>
        <v xml:space="preserve"> </v>
      </c>
      <c r="M185" s="93"/>
      <c r="N185" s="3"/>
      <c r="O185" s="95"/>
      <c r="P185" s="131"/>
      <c r="Q185" s="131"/>
      <c r="R185" s="80"/>
      <c r="S185" s="1"/>
      <c r="T185" s="30">
        <f t="shared" si="37"/>
        <v>0</v>
      </c>
      <c r="U185" s="30">
        <f t="shared" si="38"/>
        <v>0</v>
      </c>
      <c r="V185" s="30">
        <f t="shared" si="39"/>
        <v>0</v>
      </c>
      <c r="W185" s="30">
        <f t="shared" si="40"/>
        <v>0</v>
      </c>
      <c r="X185" s="30">
        <f t="shared" si="41"/>
        <v>0</v>
      </c>
      <c r="Y185" s="30">
        <f t="shared" si="42"/>
        <v>0</v>
      </c>
      <c r="Z185" s="30">
        <f t="shared" si="36"/>
        <v>0</v>
      </c>
      <c r="AA185" s="34"/>
    </row>
    <row r="186" spans="1:27" s="33" customFormat="1" ht="12.75" hidden="1" customHeight="1" x14ac:dyDescent="0.2">
      <c r="A186" s="1"/>
      <c r="B186" s="2"/>
      <c r="C186" s="2"/>
      <c r="D186" s="3"/>
      <c r="E186" s="3"/>
      <c r="F186" s="4"/>
      <c r="G186" s="5"/>
      <c r="H186" s="5"/>
      <c r="I186" s="6"/>
      <c r="J186" s="7"/>
      <c r="K186" s="77"/>
      <c r="L186" s="28" t="str">
        <f t="shared" si="35"/>
        <v xml:space="preserve"> </v>
      </c>
      <c r="M186" s="93"/>
      <c r="N186" s="3"/>
      <c r="O186" s="95"/>
      <c r="P186" s="131"/>
      <c r="Q186" s="131"/>
      <c r="R186" s="80"/>
      <c r="S186" s="1"/>
      <c r="T186" s="30">
        <f t="shared" si="37"/>
        <v>0</v>
      </c>
      <c r="U186" s="30">
        <f t="shared" si="38"/>
        <v>0</v>
      </c>
      <c r="V186" s="30">
        <f t="shared" si="39"/>
        <v>0</v>
      </c>
      <c r="W186" s="30">
        <f t="shared" si="40"/>
        <v>0</v>
      </c>
      <c r="X186" s="30">
        <f t="shared" si="41"/>
        <v>0</v>
      </c>
      <c r="Y186" s="30">
        <f t="shared" si="42"/>
        <v>0</v>
      </c>
      <c r="Z186" s="30">
        <f t="shared" si="36"/>
        <v>0</v>
      </c>
      <c r="AA186" s="34"/>
    </row>
    <row r="187" spans="1:27" s="33" customFormat="1" ht="12.75" hidden="1" customHeight="1" x14ac:dyDescent="0.2">
      <c r="A187" s="1"/>
      <c r="B187" s="2"/>
      <c r="C187" s="2"/>
      <c r="D187" s="3"/>
      <c r="E187" s="3"/>
      <c r="F187" s="4"/>
      <c r="G187" s="5"/>
      <c r="H187" s="5"/>
      <c r="I187" s="6"/>
      <c r="J187" s="7"/>
      <c r="K187" s="77"/>
      <c r="L187" s="28" t="str">
        <f t="shared" si="35"/>
        <v xml:space="preserve"> </v>
      </c>
      <c r="M187" s="93"/>
      <c r="N187" s="3"/>
      <c r="O187" s="95"/>
      <c r="P187" s="131"/>
      <c r="Q187" s="131"/>
      <c r="R187" s="80"/>
      <c r="S187" s="1"/>
      <c r="T187" s="30">
        <f t="shared" si="37"/>
        <v>0</v>
      </c>
      <c r="U187" s="30">
        <f t="shared" si="38"/>
        <v>0</v>
      </c>
      <c r="V187" s="30">
        <f t="shared" si="39"/>
        <v>0</v>
      </c>
      <c r="W187" s="30">
        <f t="shared" si="40"/>
        <v>0</v>
      </c>
      <c r="X187" s="30">
        <f t="shared" si="41"/>
        <v>0</v>
      </c>
      <c r="Y187" s="30">
        <f t="shared" si="42"/>
        <v>0</v>
      </c>
      <c r="Z187" s="30">
        <f t="shared" si="36"/>
        <v>0</v>
      </c>
      <c r="AA187" s="34"/>
    </row>
    <row r="188" spans="1:27" s="33" customFormat="1" ht="12.75" hidden="1" customHeight="1" x14ac:dyDescent="0.2">
      <c r="A188" s="1"/>
      <c r="B188" s="2"/>
      <c r="C188" s="2"/>
      <c r="D188" s="3"/>
      <c r="E188" s="3"/>
      <c r="F188" s="4"/>
      <c r="G188" s="5"/>
      <c r="H188" s="5"/>
      <c r="I188" s="6"/>
      <c r="J188" s="7"/>
      <c r="K188" s="77"/>
      <c r="L188" s="28" t="str">
        <f t="shared" si="35"/>
        <v xml:space="preserve"> </v>
      </c>
      <c r="M188" s="93"/>
      <c r="N188" s="3"/>
      <c r="O188" s="95"/>
      <c r="P188" s="131"/>
      <c r="Q188" s="131"/>
      <c r="R188" s="80"/>
      <c r="S188" s="1"/>
      <c r="T188" s="30">
        <f t="shared" si="37"/>
        <v>0</v>
      </c>
      <c r="U188" s="30">
        <f t="shared" si="38"/>
        <v>0</v>
      </c>
      <c r="V188" s="30">
        <f t="shared" si="39"/>
        <v>0</v>
      </c>
      <c r="W188" s="30">
        <f t="shared" si="40"/>
        <v>0</v>
      </c>
      <c r="X188" s="30">
        <f t="shared" si="41"/>
        <v>0</v>
      </c>
      <c r="Y188" s="30">
        <f t="shared" si="42"/>
        <v>0</v>
      </c>
      <c r="Z188" s="30">
        <f t="shared" si="36"/>
        <v>0</v>
      </c>
      <c r="AA188" s="34"/>
    </row>
    <row r="189" spans="1:27" s="33" customFormat="1" ht="12.75" hidden="1" customHeight="1" x14ac:dyDescent="0.2">
      <c r="A189" s="1"/>
      <c r="B189" s="2"/>
      <c r="C189" s="2"/>
      <c r="D189" s="3"/>
      <c r="E189" s="3"/>
      <c r="F189" s="4"/>
      <c r="G189" s="5"/>
      <c r="H189" s="5"/>
      <c r="I189" s="6"/>
      <c r="J189" s="7"/>
      <c r="K189" s="77"/>
      <c r="L189" s="28" t="str">
        <f t="shared" si="35"/>
        <v xml:space="preserve"> </v>
      </c>
      <c r="M189" s="93"/>
      <c r="N189" s="3"/>
      <c r="O189" s="95"/>
      <c r="P189" s="131"/>
      <c r="Q189" s="131"/>
      <c r="R189" s="80"/>
      <c r="S189" s="1"/>
      <c r="T189" s="30">
        <f t="shared" si="37"/>
        <v>0</v>
      </c>
      <c r="U189" s="30">
        <f t="shared" si="38"/>
        <v>0</v>
      </c>
      <c r="V189" s="30">
        <f t="shared" si="39"/>
        <v>0</v>
      </c>
      <c r="W189" s="30">
        <f t="shared" si="40"/>
        <v>0</v>
      </c>
      <c r="X189" s="30">
        <f t="shared" si="41"/>
        <v>0</v>
      </c>
      <c r="Y189" s="30">
        <f t="shared" si="42"/>
        <v>0</v>
      </c>
      <c r="Z189" s="30">
        <f t="shared" si="36"/>
        <v>0</v>
      </c>
      <c r="AA189" s="34"/>
    </row>
    <row r="190" spans="1:27" s="33" customFormat="1" ht="12.75" hidden="1" customHeight="1" x14ac:dyDescent="0.2">
      <c r="A190" s="1"/>
      <c r="B190" s="2"/>
      <c r="C190" s="2"/>
      <c r="D190" s="3"/>
      <c r="E190" s="3"/>
      <c r="F190" s="4"/>
      <c r="G190" s="5"/>
      <c r="H190" s="5"/>
      <c r="I190" s="6"/>
      <c r="J190" s="7"/>
      <c r="K190" s="77"/>
      <c r="L190" s="28" t="str">
        <f t="shared" si="35"/>
        <v xml:space="preserve"> </v>
      </c>
      <c r="M190" s="93"/>
      <c r="N190" s="3"/>
      <c r="O190" s="95"/>
      <c r="P190" s="131"/>
      <c r="Q190" s="131"/>
      <c r="R190" s="80"/>
      <c r="S190" s="1"/>
      <c r="T190" s="30">
        <f t="shared" si="37"/>
        <v>0</v>
      </c>
      <c r="U190" s="30">
        <f t="shared" si="38"/>
        <v>0</v>
      </c>
      <c r="V190" s="30">
        <f t="shared" si="39"/>
        <v>0</v>
      </c>
      <c r="W190" s="30">
        <f t="shared" si="40"/>
        <v>0</v>
      </c>
      <c r="X190" s="30">
        <f t="shared" si="41"/>
        <v>0</v>
      </c>
      <c r="Y190" s="30">
        <f t="shared" si="42"/>
        <v>0</v>
      </c>
      <c r="Z190" s="30">
        <f t="shared" si="36"/>
        <v>0</v>
      </c>
      <c r="AA190" s="34"/>
    </row>
    <row r="191" spans="1:27" s="33" customFormat="1" ht="12.75" hidden="1" customHeight="1" x14ac:dyDescent="0.2">
      <c r="A191" s="1"/>
      <c r="B191" s="2"/>
      <c r="C191" s="2"/>
      <c r="D191" s="3"/>
      <c r="E191" s="3"/>
      <c r="F191" s="4"/>
      <c r="G191" s="5"/>
      <c r="H191" s="5"/>
      <c r="I191" s="6"/>
      <c r="J191" s="7"/>
      <c r="K191" s="77"/>
      <c r="L191" s="28" t="str">
        <f t="shared" si="35"/>
        <v xml:space="preserve"> </v>
      </c>
      <c r="M191" s="93"/>
      <c r="N191" s="3"/>
      <c r="O191" s="95"/>
      <c r="P191" s="131"/>
      <c r="Q191" s="131"/>
      <c r="R191" s="80"/>
      <c r="S191" s="1"/>
      <c r="T191" s="30">
        <f t="shared" si="37"/>
        <v>0</v>
      </c>
      <c r="U191" s="30">
        <f t="shared" si="38"/>
        <v>0</v>
      </c>
      <c r="V191" s="30">
        <f t="shared" si="39"/>
        <v>0</v>
      </c>
      <c r="W191" s="30">
        <f t="shared" si="40"/>
        <v>0</v>
      </c>
      <c r="X191" s="30">
        <f t="shared" si="41"/>
        <v>0</v>
      </c>
      <c r="Y191" s="30">
        <f t="shared" si="42"/>
        <v>0</v>
      </c>
      <c r="Z191" s="30">
        <f t="shared" si="36"/>
        <v>0</v>
      </c>
      <c r="AA191" s="34"/>
    </row>
    <row r="192" spans="1:27" s="33" customFormat="1" ht="12.75" hidden="1" customHeight="1" x14ac:dyDescent="0.2">
      <c r="A192" s="1"/>
      <c r="B192" s="2"/>
      <c r="C192" s="2"/>
      <c r="D192" s="3"/>
      <c r="E192" s="3"/>
      <c r="F192" s="4"/>
      <c r="G192" s="5"/>
      <c r="H192" s="5"/>
      <c r="I192" s="6"/>
      <c r="J192" s="7"/>
      <c r="K192" s="77"/>
      <c r="L192" s="28" t="str">
        <f t="shared" si="35"/>
        <v xml:space="preserve"> </v>
      </c>
      <c r="M192" s="93"/>
      <c r="N192" s="3"/>
      <c r="O192" s="95"/>
      <c r="P192" s="131"/>
      <c r="Q192" s="131"/>
      <c r="R192" s="80"/>
      <c r="S192" s="1"/>
      <c r="T192" s="30">
        <f t="shared" si="37"/>
        <v>0</v>
      </c>
      <c r="U192" s="30">
        <f t="shared" si="38"/>
        <v>0</v>
      </c>
      <c r="V192" s="30">
        <f t="shared" si="39"/>
        <v>0</v>
      </c>
      <c r="W192" s="30">
        <f t="shared" si="40"/>
        <v>0</v>
      </c>
      <c r="X192" s="30">
        <f t="shared" si="41"/>
        <v>0</v>
      </c>
      <c r="Y192" s="30">
        <f t="shared" si="42"/>
        <v>0</v>
      </c>
      <c r="Z192" s="30">
        <f t="shared" si="36"/>
        <v>0</v>
      </c>
      <c r="AA192" s="34"/>
    </row>
    <row r="193" spans="1:27" s="33" customFormat="1" ht="12.75" hidden="1" customHeight="1" x14ac:dyDescent="0.2">
      <c r="A193" s="1"/>
      <c r="B193" s="2"/>
      <c r="C193" s="2"/>
      <c r="D193" s="3"/>
      <c r="E193" s="3"/>
      <c r="F193" s="4"/>
      <c r="G193" s="5"/>
      <c r="H193" s="5"/>
      <c r="I193" s="6"/>
      <c r="J193" s="7"/>
      <c r="K193" s="77"/>
      <c r="L193" s="28" t="str">
        <f t="shared" si="35"/>
        <v xml:space="preserve"> </v>
      </c>
      <c r="M193" s="93"/>
      <c r="N193" s="3"/>
      <c r="O193" s="95"/>
      <c r="P193" s="131"/>
      <c r="Q193" s="131"/>
      <c r="R193" s="80"/>
      <c r="S193" s="1"/>
      <c r="T193" s="30">
        <f t="shared" si="37"/>
        <v>0</v>
      </c>
      <c r="U193" s="30">
        <f t="shared" si="38"/>
        <v>0</v>
      </c>
      <c r="V193" s="30">
        <f t="shared" si="39"/>
        <v>0</v>
      </c>
      <c r="W193" s="30">
        <f t="shared" si="40"/>
        <v>0</v>
      </c>
      <c r="X193" s="30">
        <f t="shared" si="41"/>
        <v>0</v>
      </c>
      <c r="Y193" s="30">
        <f t="shared" si="42"/>
        <v>0</v>
      </c>
      <c r="Z193" s="30">
        <f t="shared" si="36"/>
        <v>0</v>
      </c>
      <c r="AA193" s="34"/>
    </row>
    <row r="194" spans="1:27" s="33" customFormat="1" ht="12.75" hidden="1" customHeight="1" x14ac:dyDescent="0.2">
      <c r="A194" s="1"/>
      <c r="B194" s="2"/>
      <c r="C194" s="2"/>
      <c r="D194" s="3"/>
      <c r="E194" s="3"/>
      <c r="F194" s="4"/>
      <c r="G194" s="5"/>
      <c r="H194" s="5"/>
      <c r="I194" s="6"/>
      <c r="J194" s="7"/>
      <c r="K194" s="77"/>
      <c r="L194" s="28" t="str">
        <f t="shared" si="35"/>
        <v xml:space="preserve"> </v>
      </c>
      <c r="M194" s="93"/>
      <c r="N194" s="3"/>
      <c r="O194" s="95"/>
      <c r="P194" s="131"/>
      <c r="Q194" s="131"/>
      <c r="R194" s="80"/>
      <c r="S194" s="1"/>
      <c r="T194" s="30">
        <f t="shared" si="37"/>
        <v>0</v>
      </c>
      <c r="U194" s="30">
        <f t="shared" si="38"/>
        <v>0</v>
      </c>
      <c r="V194" s="30">
        <f t="shared" si="39"/>
        <v>0</v>
      </c>
      <c r="W194" s="30">
        <f t="shared" si="40"/>
        <v>0</v>
      </c>
      <c r="X194" s="30">
        <f t="shared" si="41"/>
        <v>0</v>
      </c>
      <c r="Y194" s="30">
        <f t="shared" si="42"/>
        <v>0</v>
      </c>
      <c r="Z194" s="30">
        <f t="shared" si="36"/>
        <v>0</v>
      </c>
      <c r="AA194" s="34"/>
    </row>
    <row r="195" spans="1:27" s="33" customFormat="1" ht="12.75" hidden="1" customHeight="1" x14ac:dyDescent="0.2">
      <c r="A195" s="1"/>
      <c r="B195" s="2"/>
      <c r="C195" s="2"/>
      <c r="D195" s="3"/>
      <c r="E195" s="3"/>
      <c r="F195" s="4"/>
      <c r="G195" s="5"/>
      <c r="H195" s="5"/>
      <c r="I195" s="6"/>
      <c r="J195" s="7"/>
      <c r="K195" s="77"/>
      <c r="L195" s="28" t="str">
        <f t="shared" si="35"/>
        <v xml:space="preserve"> </v>
      </c>
      <c r="M195" s="93"/>
      <c r="N195" s="3"/>
      <c r="O195" s="95"/>
      <c r="P195" s="131"/>
      <c r="Q195" s="131"/>
      <c r="R195" s="80"/>
      <c r="S195" s="1"/>
      <c r="T195" s="30">
        <f t="shared" si="37"/>
        <v>0</v>
      </c>
      <c r="U195" s="30">
        <f t="shared" si="38"/>
        <v>0</v>
      </c>
      <c r="V195" s="30">
        <f t="shared" si="39"/>
        <v>0</v>
      </c>
      <c r="W195" s="30">
        <f t="shared" si="40"/>
        <v>0</v>
      </c>
      <c r="X195" s="30">
        <f t="shared" si="41"/>
        <v>0</v>
      </c>
      <c r="Y195" s="30">
        <f t="shared" si="42"/>
        <v>0</v>
      </c>
      <c r="Z195" s="30">
        <f t="shared" si="36"/>
        <v>0</v>
      </c>
      <c r="AA195" s="34"/>
    </row>
    <row r="196" spans="1:27" s="33" customFormat="1" ht="12.75" hidden="1" customHeight="1" x14ac:dyDescent="0.2">
      <c r="A196" s="1"/>
      <c r="B196" s="2"/>
      <c r="C196" s="2"/>
      <c r="D196" s="3"/>
      <c r="E196" s="3"/>
      <c r="F196" s="4"/>
      <c r="G196" s="5"/>
      <c r="H196" s="5"/>
      <c r="I196" s="6"/>
      <c r="J196" s="7"/>
      <c r="K196" s="77"/>
      <c r="L196" s="28" t="str">
        <f t="shared" si="35"/>
        <v xml:space="preserve"> </v>
      </c>
      <c r="M196" s="93"/>
      <c r="N196" s="3"/>
      <c r="O196" s="95"/>
      <c r="P196" s="131"/>
      <c r="Q196" s="131"/>
      <c r="R196" s="80"/>
      <c r="S196" s="1"/>
      <c r="T196" s="30">
        <f t="shared" si="37"/>
        <v>0</v>
      </c>
      <c r="U196" s="30">
        <f t="shared" si="38"/>
        <v>0</v>
      </c>
      <c r="V196" s="30">
        <f t="shared" si="39"/>
        <v>0</v>
      </c>
      <c r="W196" s="30">
        <f t="shared" si="40"/>
        <v>0</v>
      </c>
      <c r="X196" s="30">
        <f t="shared" si="41"/>
        <v>0</v>
      </c>
      <c r="Y196" s="30">
        <f t="shared" si="42"/>
        <v>0</v>
      </c>
      <c r="Z196" s="30">
        <f t="shared" si="36"/>
        <v>0</v>
      </c>
      <c r="AA196" s="34"/>
    </row>
    <row r="197" spans="1:27" s="33" customFormat="1" ht="12.75" hidden="1" customHeight="1" x14ac:dyDescent="0.2">
      <c r="A197" s="1"/>
      <c r="B197" s="2"/>
      <c r="C197" s="2"/>
      <c r="D197" s="3"/>
      <c r="E197" s="3"/>
      <c r="F197" s="4"/>
      <c r="G197" s="5"/>
      <c r="H197" s="5"/>
      <c r="I197" s="6"/>
      <c r="J197" s="7"/>
      <c r="K197" s="77"/>
      <c r="L197" s="28" t="str">
        <f t="shared" si="35"/>
        <v xml:space="preserve"> </v>
      </c>
      <c r="M197" s="93"/>
      <c r="N197" s="3"/>
      <c r="O197" s="95"/>
      <c r="P197" s="131"/>
      <c r="Q197" s="131"/>
      <c r="R197" s="80"/>
      <c r="S197" s="1"/>
      <c r="T197" s="30">
        <f t="shared" si="37"/>
        <v>0</v>
      </c>
      <c r="U197" s="30">
        <f t="shared" si="38"/>
        <v>0</v>
      </c>
      <c r="V197" s="30">
        <f t="shared" si="39"/>
        <v>0</v>
      </c>
      <c r="W197" s="30">
        <f t="shared" si="40"/>
        <v>0</v>
      </c>
      <c r="X197" s="30">
        <f t="shared" si="41"/>
        <v>0</v>
      </c>
      <c r="Y197" s="30">
        <f t="shared" si="42"/>
        <v>0</v>
      </c>
      <c r="Z197" s="30">
        <f t="shared" si="36"/>
        <v>0</v>
      </c>
      <c r="AA197" s="34"/>
    </row>
    <row r="198" spans="1:27" s="33" customFormat="1" ht="12.75" hidden="1" customHeight="1" x14ac:dyDescent="0.2">
      <c r="A198" s="1"/>
      <c r="B198" s="2"/>
      <c r="C198" s="2"/>
      <c r="D198" s="3"/>
      <c r="E198" s="3"/>
      <c r="F198" s="4"/>
      <c r="G198" s="5"/>
      <c r="H198" s="5"/>
      <c r="I198" s="6"/>
      <c r="J198" s="7"/>
      <c r="K198" s="77"/>
      <c r="L198" s="28" t="str">
        <f t="shared" si="35"/>
        <v xml:space="preserve"> </v>
      </c>
      <c r="M198" s="93"/>
      <c r="N198" s="3"/>
      <c r="O198" s="95"/>
      <c r="P198" s="131"/>
      <c r="Q198" s="131"/>
      <c r="R198" s="80"/>
      <c r="S198" s="1"/>
      <c r="T198" s="30">
        <f t="shared" si="37"/>
        <v>0</v>
      </c>
      <c r="U198" s="30">
        <f t="shared" si="38"/>
        <v>0</v>
      </c>
      <c r="V198" s="30">
        <f t="shared" si="39"/>
        <v>0</v>
      </c>
      <c r="W198" s="30">
        <f t="shared" si="40"/>
        <v>0</v>
      </c>
      <c r="X198" s="30">
        <f t="shared" si="41"/>
        <v>0</v>
      </c>
      <c r="Y198" s="30">
        <f t="shared" si="42"/>
        <v>0</v>
      </c>
      <c r="Z198" s="30">
        <f t="shared" si="36"/>
        <v>0</v>
      </c>
      <c r="AA198" s="34"/>
    </row>
    <row r="199" spans="1:27" s="33" customFormat="1" ht="12.75" hidden="1" customHeight="1" x14ac:dyDescent="0.2">
      <c r="A199" s="1"/>
      <c r="B199" s="2"/>
      <c r="C199" s="2"/>
      <c r="D199" s="3"/>
      <c r="E199" s="3"/>
      <c r="F199" s="4"/>
      <c r="G199" s="5"/>
      <c r="H199" s="5"/>
      <c r="I199" s="6"/>
      <c r="J199" s="7"/>
      <c r="K199" s="77"/>
      <c r="L199" s="28" t="str">
        <f t="shared" si="35"/>
        <v xml:space="preserve"> </v>
      </c>
      <c r="M199" s="93"/>
      <c r="N199" s="3"/>
      <c r="O199" s="95"/>
      <c r="P199" s="131"/>
      <c r="Q199" s="131"/>
      <c r="R199" s="80"/>
      <c r="S199" s="1"/>
      <c r="T199" s="30">
        <f t="shared" si="37"/>
        <v>0</v>
      </c>
      <c r="U199" s="30">
        <f t="shared" si="38"/>
        <v>0</v>
      </c>
      <c r="V199" s="30">
        <f t="shared" si="39"/>
        <v>0</v>
      </c>
      <c r="W199" s="30">
        <f t="shared" si="40"/>
        <v>0</v>
      </c>
      <c r="X199" s="30">
        <f t="shared" si="41"/>
        <v>0</v>
      </c>
      <c r="Y199" s="30">
        <f t="shared" si="42"/>
        <v>0</v>
      </c>
      <c r="Z199" s="30">
        <f t="shared" si="36"/>
        <v>0</v>
      </c>
      <c r="AA199" s="34"/>
    </row>
    <row r="200" spans="1:27" s="33" customFormat="1" ht="12.75" hidden="1" customHeight="1" x14ac:dyDescent="0.2">
      <c r="A200" s="1"/>
      <c r="B200" s="2"/>
      <c r="C200" s="2"/>
      <c r="D200" s="3"/>
      <c r="E200" s="3"/>
      <c r="F200" s="4"/>
      <c r="G200" s="5"/>
      <c r="H200" s="5"/>
      <c r="I200" s="6"/>
      <c r="J200" s="7"/>
      <c r="K200" s="77"/>
      <c r="L200" s="28" t="str">
        <f t="shared" si="35"/>
        <v xml:space="preserve"> </v>
      </c>
      <c r="M200" s="93"/>
      <c r="N200" s="3"/>
      <c r="O200" s="95"/>
      <c r="P200" s="131"/>
      <c r="Q200" s="131"/>
      <c r="R200" s="80"/>
      <c r="S200" s="1"/>
      <c r="T200" s="30">
        <f t="shared" si="37"/>
        <v>0</v>
      </c>
      <c r="U200" s="30">
        <f t="shared" si="38"/>
        <v>0</v>
      </c>
      <c r="V200" s="30">
        <f t="shared" si="39"/>
        <v>0</v>
      </c>
      <c r="W200" s="30">
        <f t="shared" si="40"/>
        <v>0</v>
      </c>
      <c r="X200" s="30">
        <f t="shared" si="41"/>
        <v>0</v>
      </c>
      <c r="Y200" s="30">
        <f t="shared" si="42"/>
        <v>0</v>
      </c>
      <c r="Z200" s="30">
        <f t="shared" si="36"/>
        <v>0</v>
      </c>
      <c r="AA200" s="34"/>
    </row>
    <row r="201" spans="1:27" s="33" customFormat="1" ht="12.75" hidden="1" customHeight="1" x14ac:dyDescent="0.2">
      <c r="A201" s="1"/>
      <c r="B201" s="2"/>
      <c r="C201" s="2"/>
      <c r="D201" s="3"/>
      <c r="E201" s="3"/>
      <c r="F201" s="4"/>
      <c r="G201" s="5"/>
      <c r="H201" s="5"/>
      <c r="I201" s="6"/>
      <c r="J201" s="7"/>
      <c r="K201" s="77"/>
      <c r="L201" s="28" t="str">
        <f t="shared" si="35"/>
        <v xml:space="preserve"> </v>
      </c>
      <c r="M201" s="93"/>
      <c r="N201" s="3"/>
      <c r="O201" s="95"/>
      <c r="P201" s="131"/>
      <c r="Q201" s="131"/>
      <c r="R201" s="80"/>
      <c r="S201" s="1"/>
      <c r="T201" s="30">
        <f t="shared" si="37"/>
        <v>0</v>
      </c>
      <c r="U201" s="30">
        <f t="shared" si="38"/>
        <v>0</v>
      </c>
      <c r="V201" s="30">
        <f t="shared" si="39"/>
        <v>0</v>
      </c>
      <c r="W201" s="30">
        <f t="shared" si="40"/>
        <v>0</v>
      </c>
      <c r="X201" s="30">
        <f t="shared" si="41"/>
        <v>0</v>
      </c>
      <c r="Y201" s="30">
        <f t="shared" si="42"/>
        <v>0</v>
      </c>
      <c r="Z201" s="30">
        <f t="shared" si="36"/>
        <v>0</v>
      </c>
      <c r="AA201" s="34"/>
    </row>
    <row r="202" spans="1:27" s="33" customFormat="1" ht="12.75" hidden="1" customHeight="1" x14ac:dyDescent="0.2">
      <c r="A202" s="1"/>
      <c r="B202" s="2"/>
      <c r="C202" s="2"/>
      <c r="D202" s="3"/>
      <c r="E202" s="3"/>
      <c r="F202" s="4"/>
      <c r="G202" s="5"/>
      <c r="H202" s="5"/>
      <c r="I202" s="6"/>
      <c r="J202" s="7"/>
      <c r="K202" s="77"/>
      <c r="L202" s="28" t="str">
        <f t="shared" si="35"/>
        <v xml:space="preserve"> </v>
      </c>
      <c r="M202" s="93"/>
      <c r="N202" s="3"/>
      <c r="O202" s="95"/>
      <c r="P202" s="131"/>
      <c r="Q202" s="131"/>
      <c r="R202" s="80"/>
      <c r="S202" s="1"/>
      <c r="T202" s="30">
        <f t="shared" si="37"/>
        <v>0</v>
      </c>
      <c r="U202" s="30">
        <f t="shared" si="38"/>
        <v>0</v>
      </c>
      <c r="V202" s="30">
        <f t="shared" si="39"/>
        <v>0</v>
      </c>
      <c r="W202" s="30">
        <f t="shared" si="40"/>
        <v>0</v>
      </c>
      <c r="X202" s="30">
        <f t="shared" si="41"/>
        <v>0</v>
      </c>
      <c r="Y202" s="30">
        <f t="shared" si="42"/>
        <v>0</v>
      </c>
      <c r="Z202" s="30">
        <f t="shared" si="36"/>
        <v>0</v>
      </c>
      <c r="AA202" s="34"/>
    </row>
    <row r="203" spans="1:27" s="33" customFormat="1" ht="12.75" hidden="1" customHeight="1" x14ac:dyDescent="0.2">
      <c r="A203" s="1"/>
      <c r="B203" s="2"/>
      <c r="C203" s="2"/>
      <c r="D203" s="3"/>
      <c r="E203" s="3"/>
      <c r="F203" s="4"/>
      <c r="G203" s="5"/>
      <c r="H203" s="5"/>
      <c r="I203" s="6"/>
      <c r="J203" s="7"/>
      <c r="K203" s="77"/>
      <c r="L203" s="28" t="str">
        <f t="shared" si="35"/>
        <v xml:space="preserve"> </v>
      </c>
      <c r="M203" s="93"/>
      <c r="N203" s="3"/>
      <c r="O203" s="95"/>
      <c r="P203" s="131"/>
      <c r="Q203" s="131"/>
      <c r="R203" s="80"/>
      <c r="S203" s="1"/>
      <c r="T203" s="30">
        <f t="shared" si="37"/>
        <v>0</v>
      </c>
      <c r="U203" s="30">
        <f t="shared" si="38"/>
        <v>0</v>
      </c>
      <c r="V203" s="30">
        <f t="shared" si="39"/>
        <v>0</v>
      </c>
      <c r="W203" s="30">
        <f t="shared" si="40"/>
        <v>0</v>
      </c>
      <c r="X203" s="30">
        <f t="shared" si="41"/>
        <v>0</v>
      </c>
      <c r="Y203" s="30">
        <f t="shared" si="42"/>
        <v>0</v>
      </c>
      <c r="Z203" s="30">
        <f t="shared" si="36"/>
        <v>0</v>
      </c>
      <c r="AA203" s="34"/>
    </row>
    <row r="204" spans="1:27" s="33" customFormat="1" ht="12.75" hidden="1" customHeight="1" x14ac:dyDescent="0.2">
      <c r="A204" s="1"/>
      <c r="B204" s="2"/>
      <c r="C204" s="2"/>
      <c r="D204" s="3"/>
      <c r="E204" s="3"/>
      <c r="F204" s="4"/>
      <c r="G204" s="5"/>
      <c r="H204" s="5"/>
      <c r="I204" s="6"/>
      <c r="J204" s="7"/>
      <c r="K204" s="77"/>
      <c r="L204" s="28" t="str">
        <f t="shared" si="35"/>
        <v xml:space="preserve"> </v>
      </c>
      <c r="M204" s="93"/>
      <c r="N204" s="3"/>
      <c r="O204" s="95"/>
      <c r="P204" s="131"/>
      <c r="Q204" s="131"/>
      <c r="R204" s="80"/>
      <c r="S204" s="1"/>
      <c r="T204" s="30">
        <f t="shared" si="37"/>
        <v>0</v>
      </c>
      <c r="U204" s="30">
        <f t="shared" si="38"/>
        <v>0</v>
      </c>
      <c r="V204" s="30">
        <f t="shared" si="39"/>
        <v>0</v>
      </c>
      <c r="W204" s="30">
        <f t="shared" si="40"/>
        <v>0</v>
      </c>
      <c r="X204" s="30">
        <f t="shared" si="41"/>
        <v>0</v>
      </c>
      <c r="Y204" s="30">
        <f t="shared" si="42"/>
        <v>0</v>
      </c>
      <c r="Z204" s="30">
        <f t="shared" si="36"/>
        <v>0</v>
      </c>
      <c r="AA204" s="34"/>
    </row>
    <row r="205" spans="1:27" s="33" customFormat="1" ht="12.75" hidden="1" customHeight="1" x14ac:dyDescent="0.2">
      <c r="A205" s="1"/>
      <c r="B205" s="2"/>
      <c r="C205" s="2"/>
      <c r="D205" s="3"/>
      <c r="E205" s="3"/>
      <c r="F205" s="4"/>
      <c r="G205" s="5"/>
      <c r="H205" s="5"/>
      <c r="I205" s="6"/>
      <c r="J205" s="7"/>
      <c r="K205" s="77"/>
      <c r="L205" s="28" t="str">
        <f t="shared" si="35"/>
        <v xml:space="preserve"> </v>
      </c>
      <c r="M205" s="93"/>
      <c r="N205" s="3"/>
      <c r="O205" s="95"/>
      <c r="P205" s="131"/>
      <c r="Q205" s="131"/>
      <c r="R205" s="80"/>
      <c r="S205" s="1"/>
      <c r="T205" s="30">
        <f t="shared" ref="T205:T212" si="43">IF(D205="Yes",1,0)</f>
        <v>0</v>
      </c>
      <c r="U205" s="30">
        <f t="shared" ref="U205:U212" si="44">IF(E205="Yes",1,0)</f>
        <v>0</v>
      </c>
      <c r="V205" s="30">
        <f t="shared" ref="V205:V212" si="45">IF(G205&gt;0,1,0)</f>
        <v>0</v>
      </c>
      <c r="W205" s="30">
        <f t="shared" ref="W205:W212" si="46">IF(H205&gt;0,1,0)</f>
        <v>0</v>
      </c>
      <c r="X205" s="30">
        <f t="shared" ref="X205:X212" si="47">IF(I205&gt;0,1,0)</f>
        <v>0</v>
      </c>
      <c r="Y205" s="30">
        <f t="shared" ref="Y205:Y212" si="48">IF(J205&gt;0,1,0)</f>
        <v>0</v>
      </c>
      <c r="Z205" s="30">
        <f t="shared" si="36"/>
        <v>0</v>
      </c>
      <c r="AA205" s="34"/>
    </row>
    <row r="206" spans="1:27" s="33" customFormat="1" ht="12.75" hidden="1" customHeight="1" x14ac:dyDescent="0.2">
      <c r="A206" s="1"/>
      <c r="B206" s="2"/>
      <c r="C206" s="2"/>
      <c r="D206" s="3"/>
      <c r="E206" s="3"/>
      <c r="F206" s="4"/>
      <c r="G206" s="5"/>
      <c r="H206" s="5"/>
      <c r="I206" s="6"/>
      <c r="J206" s="7"/>
      <c r="K206" s="77"/>
      <c r="L206" s="28" t="str">
        <f t="shared" ref="L206:L213" si="49">IF(SUM(G206:J206)=0," ",SUM(G206:J206))</f>
        <v xml:space="preserve"> </v>
      </c>
      <c r="M206" s="93"/>
      <c r="N206" s="3"/>
      <c r="O206" s="95"/>
      <c r="P206" s="131"/>
      <c r="Q206" s="131"/>
      <c r="R206" s="80"/>
      <c r="S206" s="1"/>
      <c r="T206" s="30">
        <f t="shared" si="43"/>
        <v>0</v>
      </c>
      <c r="U206" s="30">
        <f t="shared" si="44"/>
        <v>0</v>
      </c>
      <c r="V206" s="30">
        <f t="shared" si="45"/>
        <v>0</v>
      </c>
      <c r="W206" s="30">
        <f t="shared" si="46"/>
        <v>0</v>
      </c>
      <c r="X206" s="30">
        <f t="shared" si="47"/>
        <v>0</v>
      </c>
      <c r="Y206" s="30">
        <f t="shared" si="48"/>
        <v>0</v>
      </c>
      <c r="Z206" s="30">
        <f t="shared" si="36"/>
        <v>0</v>
      </c>
      <c r="AA206" s="34"/>
    </row>
    <row r="207" spans="1:27" s="33" customFormat="1" ht="12.75" hidden="1" customHeight="1" x14ac:dyDescent="0.2">
      <c r="A207" s="1"/>
      <c r="B207" s="2"/>
      <c r="C207" s="2"/>
      <c r="D207" s="3"/>
      <c r="E207" s="3"/>
      <c r="F207" s="4"/>
      <c r="G207" s="5"/>
      <c r="H207" s="5"/>
      <c r="I207" s="6"/>
      <c r="J207" s="7"/>
      <c r="K207" s="77"/>
      <c r="L207" s="28" t="str">
        <f t="shared" si="49"/>
        <v xml:space="preserve"> </v>
      </c>
      <c r="M207" s="93"/>
      <c r="N207" s="3"/>
      <c r="O207" s="95"/>
      <c r="P207" s="131"/>
      <c r="Q207" s="131"/>
      <c r="R207" s="80"/>
      <c r="S207" s="1"/>
      <c r="T207" s="30">
        <f t="shared" si="43"/>
        <v>0</v>
      </c>
      <c r="U207" s="30">
        <f t="shared" si="44"/>
        <v>0</v>
      </c>
      <c r="V207" s="30">
        <f t="shared" si="45"/>
        <v>0</v>
      </c>
      <c r="W207" s="30">
        <f t="shared" si="46"/>
        <v>0</v>
      </c>
      <c r="X207" s="30">
        <f t="shared" si="47"/>
        <v>0</v>
      </c>
      <c r="Y207" s="30">
        <f t="shared" si="48"/>
        <v>0</v>
      </c>
      <c r="Z207" s="30">
        <f t="shared" si="36"/>
        <v>0</v>
      </c>
      <c r="AA207" s="34"/>
    </row>
    <row r="208" spans="1:27" s="33" customFormat="1" ht="12.75" hidden="1" customHeight="1" x14ac:dyDescent="0.2">
      <c r="A208" s="1"/>
      <c r="B208" s="2"/>
      <c r="C208" s="2"/>
      <c r="D208" s="3"/>
      <c r="E208" s="3"/>
      <c r="F208" s="4"/>
      <c r="G208" s="5"/>
      <c r="H208" s="5"/>
      <c r="I208" s="6"/>
      <c r="J208" s="7"/>
      <c r="K208" s="77"/>
      <c r="L208" s="28" t="str">
        <f t="shared" si="49"/>
        <v xml:space="preserve"> </v>
      </c>
      <c r="M208" s="93"/>
      <c r="N208" s="3"/>
      <c r="O208" s="95"/>
      <c r="P208" s="131"/>
      <c r="Q208" s="131"/>
      <c r="R208" s="80"/>
      <c r="S208" s="1"/>
      <c r="T208" s="30">
        <f t="shared" si="43"/>
        <v>0</v>
      </c>
      <c r="U208" s="30">
        <f t="shared" si="44"/>
        <v>0</v>
      </c>
      <c r="V208" s="30">
        <f t="shared" si="45"/>
        <v>0</v>
      </c>
      <c r="W208" s="30">
        <f t="shared" si="46"/>
        <v>0</v>
      </c>
      <c r="X208" s="30">
        <f t="shared" si="47"/>
        <v>0</v>
      </c>
      <c r="Y208" s="30">
        <f t="shared" si="48"/>
        <v>0</v>
      </c>
      <c r="Z208" s="30">
        <f t="shared" ref="Z208:Z212" si="50">IF($N208="Yes",1,0)</f>
        <v>0</v>
      </c>
      <c r="AA208" s="34"/>
    </row>
    <row r="209" spans="1:27" s="33" customFormat="1" ht="12.75" hidden="1" customHeight="1" x14ac:dyDescent="0.2">
      <c r="A209" s="1"/>
      <c r="B209" s="2"/>
      <c r="C209" s="2"/>
      <c r="D209" s="3"/>
      <c r="E209" s="3"/>
      <c r="F209" s="4"/>
      <c r="G209" s="5"/>
      <c r="H209" s="5"/>
      <c r="I209" s="6"/>
      <c r="J209" s="7"/>
      <c r="K209" s="77"/>
      <c r="L209" s="28" t="str">
        <f t="shared" si="49"/>
        <v xml:space="preserve"> </v>
      </c>
      <c r="M209" s="93"/>
      <c r="N209" s="3"/>
      <c r="O209" s="95"/>
      <c r="P209" s="131"/>
      <c r="Q209" s="131"/>
      <c r="R209" s="80"/>
      <c r="S209" s="1"/>
      <c r="T209" s="30">
        <f t="shared" si="43"/>
        <v>0</v>
      </c>
      <c r="U209" s="30">
        <f t="shared" si="44"/>
        <v>0</v>
      </c>
      <c r="V209" s="30">
        <f t="shared" si="45"/>
        <v>0</v>
      </c>
      <c r="W209" s="30">
        <f t="shared" si="46"/>
        <v>0</v>
      </c>
      <c r="X209" s="30">
        <f t="shared" si="47"/>
        <v>0</v>
      </c>
      <c r="Y209" s="30">
        <f t="shared" si="48"/>
        <v>0</v>
      </c>
      <c r="Z209" s="30">
        <f t="shared" si="50"/>
        <v>0</v>
      </c>
      <c r="AA209" s="34"/>
    </row>
    <row r="210" spans="1:27" s="33" customFormat="1" ht="12.75" hidden="1" customHeight="1" x14ac:dyDescent="0.2">
      <c r="A210" s="1"/>
      <c r="B210" s="2"/>
      <c r="C210" s="2"/>
      <c r="D210" s="3"/>
      <c r="E210" s="3"/>
      <c r="F210" s="4"/>
      <c r="G210" s="5"/>
      <c r="H210" s="5"/>
      <c r="I210" s="6"/>
      <c r="J210" s="7"/>
      <c r="K210" s="77"/>
      <c r="L210" s="28" t="str">
        <f t="shared" si="49"/>
        <v xml:space="preserve"> </v>
      </c>
      <c r="M210" s="93"/>
      <c r="N210" s="3"/>
      <c r="O210" s="95"/>
      <c r="P210" s="131"/>
      <c r="Q210" s="131"/>
      <c r="R210" s="80"/>
      <c r="S210" s="1"/>
      <c r="T210" s="30">
        <f t="shared" si="43"/>
        <v>0</v>
      </c>
      <c r="U210" s="30">
        <f t="shared" si="44"/>
        <v>0</v>
      </c>
      <c r="V210" s="30">
        <f t="shared" si="45"/>
        <v>0</v>
      </c>
      <c r="W210" s="30">
        <f t="shared" si="46"/>
        <v>0</v>
      </c>
      <c r="X210" s="30">
        <f t="shared" si="47"/>
        <v>0</v>
      </c>
      <c r="Y210" s="30">
        <f t="shared" si="48"/>
        <v>0</v>
      </c>
      <c r="Z210" s="30">
        <f t="shared" si="50"/>
        <v>0</v>
      </c>
      <c r="AA210" s="34"/>
    </row>
    <row r="211" spans="1:27" s="33" customFormat="1" ht="12.75" hidden="1" customHeight="1" x14ac:dyDescent="0.2">
      <c r="A211" s="1"/>
      <c r="B211" s="2"/>
      <c r="C211" s="2"/>
      <c r="D211" s="3"/>
      <c r="E211" s="3"/>
      <c r="F211" s="4"/>
      <c r="G211" s="5"/>
      <c r="H211" s="5"/>
      <c r="I211" s="6"/>
      <c r="J211" s="7"/>
      <c r="K211" s="77"/>
      <c r="L211" s="28" t="str">
        <f t="shared" si="49"/>
        <v xml:space="preserve"> </v>
      </c>
      <c r="M211" s="93"/>
      <c r="N211" s="3"/>
      <c r="O211" s="95"/>
      <c r="P211" s="131"/>
      <c r="Q211" s="131"/>
      <c r="R211" s="80"/>
      <c r="S211" s="1"/>
      <c r="T211" s="30">
        <f t="shared" si="43"/>
        <v>0</v>
      </c>
      <c r="U211" s="30">
        <f t="shared" si="44"/>
        <v>0</v>
      </c>
      <c r="V211" s="30">
        <f t="shared" si="45"/>
        <v>0</v>
      </c>
      <c r="W211" s="30">
        <f t="shared" si="46"/>
        <v>0</v>
      </c>
      <c r="X211" s="30">
        <f t="shared" si="47"/>
        <v>0</v>
      </c>
      <c r="Y211" s="30">
        <f t="shared" si="48"/>
        <v>0</v>
      </c>
      <c r="Z211" s="30">
        <f t="shared" si="50"/>
        <v>0</v>
      </c>
      <c r="AA211" s="34"/>
    </row>
    <row r="212" spans="1:27" s="33" customFormat="1" ht="12.75" hidden="1" customHeight="1" x14ac:dyDescent="0.2">
      <c r="A212" s="1"/>
      <c r="B212" s="2"/>
      <c r="C212" s="2"/>
      <c r="D212" s="3"/>
      <c r="E212" s="3"/>
      <c r="F212" s="4"/>
      <c r="G212" s="5"/>
      <c r="H212" s="5"/>
      <c r="I212" s="6"/>
      <c r="J212" s="7"/>
      <c r="K212" s="77"/>
      <c r="L212" s="28" t="str">
        <f t="shared" si="49"/>
        <v xml:space="preserve"> </v>
      </c>
      <c r="M212" s="93"/>
      <c r="N212" s="3"/>
      <c r="O212" s="95"/>
      <c r="P212" s="143"/>
      <c r="Q212" s="143"/>
      <c r="R212" s="80"/>
      <c r="S212" s="1"/>
      <c r="T212" s="30">
        <f t="shared" si="43"/>
        <v>0</v>
      </c>
      <c r="U212" s="30">
        <f t="shared" si="44"/>
        <v>0</v>
      </c>
      <c r="V212" s="30">
        <f t="shared" si="45"/>
        <v>0</v>
      </c>
      <c r="W212" s="30">
        <f t="shared" si="46"/>
        <v>0</v>
      </c>
      <c r="X212" s="30">
        <f t="shared" si="47"/>
        <v>0</v>
      </c>
      <c r="Y212" s="30">
        <f t="shared" si="48"/>
        <v>0</v>
      </c>
      <c r="Z212" s="30">
        <f t="shared" si="50"/>
        <v>0</v>
      </c>
      <c r="AA212" s="34"/>
    </row>
    <row r="213" spans="1:27" s="33" customFormat="1" ht="13.5" thickBot="1" x14ac:dyDescent="0.25">
      <c r="A213" s="1"/>
      <c r="B213" s="8"/>
      <c r="C213" s="8"/>
      <c r="D213" s="9"/>
      <c r="E213" s="9"/>
      <c r="F213" s="10"/>
      <c r="G213" s="11"/>
      <c r="H213" s="11"/>
      <c r="I213" s="12"/>
      <c r="J213" s="13"/>
      <c r="K213" s="78"/>
      <c r="L213" s="78" t="str">
        <f t="shared" si="49"/>
        <v xml:space="preserve"> </v>
      </c>
      <c r="M213" s="94"/>
      <c r="N213" s="14"/>
      <c r="O213" s="90"/>
      <c r="P213" s="142"/>
      <c r="Q213" s="142"/>
      <c r="R213" s="81"/>
      <c r="S213" s="1"/>
      <c r="T213" s="30"/>
      <c r="U213" s="30"/>
      <c r="V213" s="30"/>
      <c r="W213" s="30"/>
      <c r="X213" s="30"/>
      <c r="Y213" s="30"/>
      <c r="Z213" s="30"/>
      <c r="AA213" s="34"/>
    </row>
    <row r="214" spans="1:27" ht="13.5" thickTop="1" x14ac:dyDescent="0.2">
      <c r="B214" s="35"/>
      <c r="C214" s="35"/>
      <c r="D214" s="36"/>
      <c r="E214" s="36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8"/>
      <c r="R214" s="39"/>
      <c r="T214" s="19">
        <f>SUM(T13:T213)</f>
        <v>0</v>
      </c>
      <c r="U214" s="19">
        <f>SUM(U13:U213)</f>
        <v>0</v>
      </c>
      <c r="V214" s="19">
        <f>SUM(V13:V213)</f>
        <v>0</v>
      </c>
      <c r="W214" s="19">
        <f>SUM(W13:W213)</f>
        <v>0</v>
      </c>
      <c r="X214" s="19">
        <f t="shared" ref="X214:Y214" si="51">SUM(X13:X213)</f>
        <v>0</v>
      </c>
      <c r="Y214" s="19">
        <f t="shared" si="51"/>
        <v>0</v>
      </c>
      <c r="Z214" s="30">
        <f>SUM(Z13:Z213)</f>
        <v>0</v>
      </c>
      <c r="AA214" s="1"/>
    </row>
    <row r="215" spans="1:27" ht="12" customHeight="1" thickBot="1" x14ac:dyDescent="0.25">
      <c r="B215" s="40"/>
      <c r="C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27" ht="12.75" x14ac:dyDescent="0.2">
      <c r="B216" s="40"/>
      <c r="C216" s="40"/>
      <c r="D216" s="42"/>
      <c r="E216" s="42"/>
      <c r="F216" s="43"/>
      <c r="G216" s="44"/>
      <c r="H216" s="44"/>
      <c r="I216" s="44"/>
      <c r="J216" s="45"/>
      <c r="K216" s="45"/>
      <c r="L216" s="46"/>
      <c r="M216" s="46"/>
      <c r="N216" s="46"/>
      <c r="O216" s="46"/>
      <c r="P216" s="47"/>
    </row>
    <row r="217" spans="1:27" ht="27.75" customHeight="1" x14ac:dyDescent="0.2">
      <c r="B217" s="40"/>
      <c r="C217" s="40"/>
      <c r="D217" s="48"/>
      <c r="E217" s="48"/>
      <c r="F217" s="49"/>
      <c r="G217" s="50"/>
      <c r="H217" s="51"/>
      <c r="I217" s="51"/>
      <c r="J217" s="48"/>
      <c r="K217" s="48"/>
      <c r="L217" s="75" t="s">
        <v>18</v>
      </c>
      <c r="M217" s="75" t="s">
        <v>19</v>
      </c>
      <c r="N217" s="75" t="s">
        <v>20</v>
      </c>
      <c r="O217" s="75" t="s">
        <v>21</v>
      </c>
      <c r="P217" s="52"/>
    </row>
    <row r="218" spans="1:27" ht="12.75" x14ac:dyDescent="0.2">
      <c r="B218" s="40"/>
      <c r="C218" s="40"/>
      <c r="D218" s="53"/>
      <c r="E218" s="53"/>
      <c r="F218" s="49" t="s">
        <v>27</v>
      </c>
      <c r="G218" s="50"/>
      <c r="H218" s="54"/>
      <c r="I218" s="54"/>
      <c r="J218" s="48"/>
      <c r="K218" s="48"/>
      <c r="L218" s="55" t="str">
        <f>G12</f>
        <v xml:space="preserve"> </v>
      </c>
      <c r="M218" s="55" t="str">
        <f>H12</f>
        <v xml:space="preserve"> </v>
      </c>
      <c r="N218" s="55" t="str">
        <f>I12</f>
        <v xml:space="preserve"> </v>
      </c>
      <c r="O218" s="55" t="str">
        <f>J12</f>
        <v xml:space="preserve"> </v>
      </c>
      <c r="P218" s="52"/>
    </row>
    <row r="219" spans="1:27" ht="12.75" x14ac:dyDescent="0.2">
      <c r="B219" s="40"/>
      <c r="C219" s="40"/>
      <c r="D219" s="48"/>
      <c r="E219" s="48"/>
      <c r="F219" s="49" t="s">
        <v>28</v>
      </c>
      <c r="G219" s="50"/>
      <c r="H219" s="51"/>
      <c r="I219" s="51"/>
      <c r="J219" s="48"/>
      <c r="K219" s="48"/>
      <c r="L219" s="56" t="str">
        <f>IF(SUM(G13:G213)=0," ",SUM(G13:G213))</f>
        <v xml:space="preserve"> </v>
      </c>
      <c r="M219" s="56" t="str">
        <f t="shared" ref="M219:O219" si="52">IF(SUM(H13:H213)=0," ",SUM(H13:H213))</f>
        <v xml:space="preserve"> </v>
      </c>
      <c r="N219" s="56" t="str">
        <f t="shared" si="52"/>
        <v xml:space="preserve"> </v>
      </c>
      <c r="O219" s="56" t="str">
        <f t="shared" si="52"/>
        <v xml:space="preserve"> </v>
      </c>
      <c r="P219" s="52"/>
    </row>
    <row r="220" spans="1:27" ht="9" customHeight="1" x14ac:dyDescent="0.2">
      <c r="B220" s="40"/>
      <c r="C220" s="40"/>
      <c r="D220" s="48"/>
      <c r="E220" s="48"/>
      <c r="F220" s="57"/>
      <c r="G220" s="51"/>
      <c r="H220" s="51"/>
      <c r="I220" s="51"/>
      <c r="J220" s="48"/>
      <c r="K220" s="48"/>
      <c r="L220" s="58"/>
      <c r="M220" s="58"/>
      <c r="N220" s="58"/>
      <c r="O220" s="58"/>
      <c r="P220" s="52"/>
    </row>
    <row r="221" spans="1:27" x14ac:dyDescent="0.2">
      <c r="B221" s="40"/>
      <c r="C221" s="40"/>
      <c r="D221" s="59"/>
      <c r="E221" s="59"/>
      <c r="F221" s="60" t="s">
        <v>0</v>
      </c>
      <c r="G221" s="61"/>
      <c r="H221" s="62"/>
      <c r="I221" s="62"/>
      <c r="J221" s="59"/>
      <c r="K221" s="59"/>
      <c r="L221" s="63" t="str">
        <f>IF(AA13=0," ",Z214/AA13)</f>
        <v xml:space="preserve"> </v>
      </c>
      <c r="M221" s="64"/>
      <c r="N221" s="64"/>
      <c r="O221" s="64"/>
      <c r="P221" s="65"/>
    </row>
    <row r="222" spans="1:27" ht="9" customHeight="1" x14ac:dyDescent="0.2">
      <c r="B222" s="40"/>
      <c r="C222" s="40"/>
      <c r="D222" s="59"/>
      <c r="E222" s="59"/>
      <c r="F222" s="60"/>
      <c r="G222" s="61"/>
      <c r="H222" s="62"/>
      <c r="I222" s="62"/>
      <c r="J222" s="59"/>
      <c r="K222" s="59"/>
      <c r="L222" s="66"/>
      <c r="M222" s="64"/>
      <c r="N222" s="64"/>
      <c r="O222" s="64"/>
      <c r="P222" s="65"/>
    </row>
    <row r="223" spans="1:27" x14ac:dyDescent="0.2">
      <c r="B223" s="40"/>
      <c r="C223" s="40"/>
      <c r="D223" s="59"/>
      <c r="E223" s="59"/>
      <c r="F223" s="60" t="s">
        <v>22</v>
      </c>
      <c r="G223" s="61"/>
      <c r="H223" s="62"/>
      <c r="I223" s="62"/>
      <c r="J223" s="59"/>
      <c r="K223" s="59"/>
      <c r="L223" s="67" t="str">
        <f>E12</f>
        <v xml:space="preserve"> </v>
      </c>
      <c r="M223" s="68" t="str">
        <f>IF(AA12=0,"",E12/AA12)</f>
        <v/>
      </c>
      <c r="N223" s="64"/>
      <c r="O223" s="64"/>
      <c r="P223" s="65"/>
    </row>
    <row r="224" spans="1:27" ht="8.25" customHeight="1" x14ac:dyDescent="0.2">
      <c r="B224" s="40"/>
      <c r="C224" s="40"/>
      <c r="D224" s="59"/>
      <c r="E224" s="59"/>
      <c r="F224" s="69"/>
      <c r="G224" s="62"/>
      <c r="H224" s="62"/>
      <c r="I224" s="62"/>
      <c r="J224" s="59"/>
      <c r="K224" s="59"/>
      <c r="L224" s="70"/>
      <c r="M224" s="64"/>
      <c r="N224" s="64"/>
      <c r="O224" s="64"/>
      <c r="P224" s="65"/>
    </row>
    <row r="225" spans="2:16" x14ac:dyDescent="0.2">
      <c r="B225" s="40"/>
      <c r="C225" s="40"/>
      <c r="D225" s="59"/>
      <c r="E225" s="59"/>
      <c r="F225" s="60" t="s">
        <v>1</v>
      </c>
      <c r="G225" s="61"/>
      <c r="H225" s="62"/>
      <c r="I225" s="62"/>
      <c r="J225" s="59"/>
      <c r="K225" s="59"/>
      <c r="L225" s="71" t="str">
        <f>IF(T214=0," ",T214)</f>
        <v xml:space="preserve"> </v>
      </c>
      <c r="M225" s="64"/>
      <c r="N225" s="64"/>
      <c r="O225" s="64"/>
      <c r="P225" s="65"/>
    </row>
    <row r="226" spans="2:16" ht="12.75" thickBot="1" x14ac:dyDescent="0.25">
      <c r="B226" s="40"/>
      <c r="C226" s="40"/>
      <c r="D226" s="59"/>
      <c r="E226" s="59"/>
      <c r="F226" s="72"/>
      <c r="G226" s="73"/>
      <c r="H226" s="73"/>
      <c r="I226" s="73"/>
      <c r="J226" s="73"/>
      <c r="K226" s="73"/>
      <c r="L226" s="73"/>
      <c r="M226" s="73"/>
      <c r="N226" s="73"/>
      <c r="O226" s="73"/>
      <c r="P226" s="74"/>
    </row>
    <row r="227" spans="2:16" x14ac:dyDescent="0.2">
      <c r="B227" s="40"/>
      <c r="C227" s="40"/>
    </row>
    <row r="228" spans="2:16" x14ac:dyDescent="0.2">
      <c r="B228" s="40"/>
      <c r="C228" s="40"/>
    </row>
  </sheetData>
  <sheetProtection algorithmName="SHA-512" hashValue="LiQnORsDgHDJpZtU4QJDqz8UL11/ylP5uvQ3RmUDbbnxABjZgn5q55QkF9ionMd2fD93m8MMFYgfaeKoJm3fZg==" saltValue="PxKqSKscA8bXe92+WCZAGA==" spinCount="100000" sheet="1" objects="1" scenarios="1" insertRows="0" deleteRows="0" selectLockedCells="1"/>
  <mergeCells count="224">
    <mergeCell ref="O7:R7"/>
    <mergeCell ref="B4:C4"/>
    <mergeCell ref="P11:Q11"/>
    <mergeCell ref="C8:C10"/>
    <mergeCell ref="B2:R2"/>
    <mergeCell ref="P61:Q61"/>
    <mergeCell ref="P62:Q62"/>
    <mergeCell ref="P24:Q24"/>
    <mergeCell ref="P23:Q23"/>
    <mergeCell ref="P12:Q12"/>
    <mergeCell ref="R8:R10"/>
    <mergeCell ref="G9:G10"/>
    <mergeCell ref="G8:J8"/>
    <mergeCell ref="E8:E10"/>
    <mergeCell ref="P15:Q15"/>
    <mergeCell ref="P16:Q16"/>
    <mergeCell ref="F8:F10"/>
    <mergeCell ref="D8:D10"/>
    <mergeCell ref="B8:B10"/>
    <mergeCell ref="N8:N10"/>
    <mergeCell ref="P19:Q19"/>
    <mergeCell ref="P44:Q44"/>
    <mergeCell ref="P27:Q27"/>
    <mergeCell ref="P28:Q28"/>
    <mergeCell ref="H9:H10"/>
    <mergeCell ref="P213:Q213"/>
    <mergeCell ref="P210:Q210"/>
    <mergeCell ref="P211:Q211"/>
    <mergeCell ref="P212:Q212"/>
    <mergeCell ref="P208:Q208"/>
    <mergeCell ref="P202:Q202"/>
    <mergeCell ref="P200:Q200"/>
    <mergeCell ref="P186:Q186"/>
    <mergeCell ref="P169:Q169"/>
    <mergeCell ref="P175:Q175"/>
    <mergeCell ref="P194:Q194"/>
    <mergeCell ref="P170:Q170"/>
    <mergeCell ref="P171:Q171"/>
    <mergeCell ref="P177:Q177"/>
    <mergeCell ref="P179:Q179"/>
    <mergeCell ref="P176:Q176"/>
    <mergeCell ref="P172:Q172"/>
    <mergeCell ref="P173:Q173"/>
    <mergeCell ref="P174:Q174"/>
    <mergeCell ref="P181:Q181"/>
    <mergeCell ref="P182:Q182"/>
    <mergeCell ref="P209:Q209"/>
    <mergeCell ref="P183:Q183"/>
    <mergeCell ref="P168:Q168"/>
    <mergeCell ref="P197:Q197"/>
    <mergeCell ref="P203:Q203"/>
    <mergeCell ref="P207:Q207"/>
    <mergeCell ref="P204:Q204"/>
    <mergeCell ref="P201:Q201"/>
    <mergeCell ref="P205:Q205"/>
    <mergeCell ref="P206:Q206"/>
    <mergeCell ref="P45:Q45"/>
    <mergeCell ref="P191:Q191"/>
    <mergeCell ref="P198:Q198"/>
    <mergeCell ref="P193:Q193"/>
    <mergeCell ref="P196:Q196"/>
    <mergeCell ref="P199:Q199"/>
    <mergeCell ref="P185:Q185"/>
    <mergeCell ref="P178:Q178"/>
    <mergeCell ref="P180:Q180"/>
    <mergeCell ref="P184:Q184"/>
    <mergeCell ref="P187:Q187"/>
    <mergeCell ref="P188:Q188"/>
    <mergeCell ref="P190:Q190"/>
    <mergeCell ref="P195:Q195"/>
    <mergeCell ref="P192:Q192"/>
    <mergeCell ref="P189:Q189"/>
    <mergeCell ref="P146:Q146"/>
    <mergeCell ref="P143:Q143"/>
    <mergeCell ref="P163:Q163"/>
    <mergeCell ref="P164:Q164"/>
    <mergeCell ref="P165:Q165"/>
    <mergeCell ref="P166:Q166"/>
    <mergeCell ref="P167:Q167"/>
    <mergeCell ref="P162:Q162"/>
    <mergeCell ref="P157:Q157"/>
    <mergeCell ref="P158:Q158"/>
    <mergeCell ref="P160:Q160"/>
    <mergeCell ref="P159:Q159"/>
    <mergeCell ref="P161:Q161"/>
    <mergeCell ref="P153:Q153"/>
    <mergeCell ref="P155:Q155"/>
    <mergeCell ref="P156:Q156"/>
    <mergeCell ref="P154:Q154"/>
    <mergeCell ref="P151:Q151"/>
    <mergeCell ref="P152:Q152"/>
    <mergeCell ref="P150:Q150"/>
    <mergeCell ref="P145:Q145"/>
    <mergeCell ref="P149:Q149"/>
    <mergeCell ref="P148:Q148"/>
    <mergeCell ref="P147:Q147"/>
    <mergeCell ref="P123:Q123"/>
    <mergeCell ref="P127:Q127"/>
    <mergeCell ref="P121:Q121"/>
    <mergeCell ref="P122:Q122"/>
    <mergeCell ref="P124:Q124"/>
    <mergeCell ref="P125:Q125"/>
    <mergeCell ref="P126:Q126"/>
    <mergeCell ref="P129:Q129"/>
    <mergeCell ref="P131:Q131"/>
    <mergeCell ref="P130:Q130"/>
    <mergeCell ref="P128:Q128"/>
    <mergeCell ref="P132:Q132"/>
    <mergeCell ref="P142:Q142"/>
    <mergeCell ref="P138:Q138"/>
    <mergeCell ref="P139:Q139"/>
    <mergeCell ref="P140:Q140"/>
    <mergeCell ref="P141:Q141"/>
    <mergeCell ref="P137:Q137"/>
    <mergeCell ref="P136:Q136"/>
    <mergeCell ref="P133:Q133"/>
    <mergeCell ref="P134:Q134"/>
    <mergeCell ref="P135:Q135"/>
    <mergeCell ref="P144:Q144"/>
    <mergeCell ref="P120:Q120"/>
    <mergeCell ref="P115:Q115"/>
    <mergeCell ref="P116:Q116"/>
    <mergeCell ref="P117:Q117"/>
    <mergeCell ref="P118:Q118"/>
    <mergeCell ref="P119:Q119"/>
    <mergeCell ref="J9:J10"/>
    <mergeCell ref="I9:I10"/>
    <mergeCell ref="P52:Q52"/>
    <mergeCell ref="P54:Q54"/>
    <mergeCell ref="P53:Q53"/>
    <mergeCell ref="P31:Q31"/>
    <mergeCell ref="P26:Q26"/>
    <mergeCell ref="P32:Q32"/>
    <mergeCell ref="P39:Q39"/>
    <mergeCell ref="P40:Q40"/>
    <mergeCell ref="P41:Q41"/>
    <mergeCell ref="P36:Q36"/>
    <mergeCell ref="P35:Q35"/>
    <mergeCell ref="P33:Q33"/>
    <mergeCell ref="P29:Q29"/>
    <mergeCell ref="P30:Q30"/>
    <mergeCell ref="P81:Q81"/>
    <mergeCell ref="L8:L10"/>
    <mergeCell ref="P51:Q51"/>
    <mergeCell ref="O8:O10"/>
    <mergeCell ref="P46:Q46"/>
    <mergeCell ref="P21:Q21"/>
    <mergeCell ref="P25:Q25"/>
    <mergeCell ref="P34:Q34"/>
    <mergeCell ref="P8:Q10"/>
    <mergeCell ref="P13:Q13"/>
    <mergeCell ref="P14:Q14"/>
    <mergeCell ref="P47:Q47"/>
    <mergeCell ref="P50:Q50"/>
    <mergeCell ref="P20:Q20"/>
    <mergeCell ref="M8:M10"/>
    <mergeCell ref="P17:Q17"/>
    <mergeCell ref="P18:Q18"/>
    <mergeCell ref="P22:Q22"/>
    <mergeCell ref="P38:Q38"/>
    <mergeCell ref="P37:Q37"/>
    <mergeCell ref="P42:Q42"/>
    <mergeCell ref="P43:Q43"/>
    <mergeCell ref="P48:Q48"/>
    <mergeCell ref="P49:Q49"/>
    <mergeCell ref="P60:Q60"/>
    <mergeCell ref="P57:Q57"/>
    <mergeCell ref="P58:Q58"/>
    <mergeCell ref="P55:Q55"/>
    <mergeCell ref="P56:Q56"/>
    <mergeCell ref="P69:Q69"/>
    <mergeCell ref="P66:Q66"/>
    <mergeCell ref="P68:Q68"/>
    <mergeCell ref="P65:Q65"/>
    <mergeCell ref="P63:Q63"/>
    <mergeCell ref="P64:Q64"/>
    <mergeCell ref="P67:Q67"/>
    <mergeCell ref="P110:Q110"/>
    <mergeCell ref="P114:Q114"/>
    <mergeCell ref="P111:Q111"/>
    <mergeCell ref="P112:Q112"/>
    <mergeCell ref="P113:Q113"/>
    <mergeCell ref="P91:Q91"/>
    <mergeCell ref="P90:Q90"/>
    <mergeCell ref="P88:Q88"/>
    <mergeCell ref="P89:Q89"/>
    <mergeCell ref="P93:Q93"/>
    <mergeCell ref="P94:Q94"/>
    <mergeCell ref="P95:Q95"/>
    <mergeCell ref="P92:Q92"/>
    <mergeCell ref="P105:Q105"/>
    <mergeCell ref="P100:Q100"/>
    <mergeCell ref="P104:Q104"/>
    <mergeCell ref="P103:Q103"/>
    <mergeCell ref="P96:Q96"/>
    <mergeCell ref="P97:Q97"/>
    <mergeCell ref="P101:Q101"/>
    <mergeCell ref="P99:Q99"/>
    <mergeCell ref="P98:Q98"/>
    <mergeCell ref="P102:Q102"/>
    <mergeCell ref="G7:I7"/>
    <mergeCell ref="K8:K10"/>
    <mergeCell ref="P109:Q109"/>
    <mergeCell ref="P108:Q108"/>
    <mergeCell ref="P106:Q106"/>
    <mergeCell ref="P107:Q107"/>
    <mergeCell ref="P73:Q73"/>
    <mergeCell ref="P72:Q72"/>
    <mergeCell ref="P70:Q70"/>
    <mergeCell ref="P71:Q71"/>
    <mergeCell ref="P75:Q75"/>
    <mergeCell ref="P76:Q76"/>
    <mergeCell ref="P77:Q77"/>
    <mergeCell ref="P74:Q74"/>
    <mergeCell ref="P87:Q87"/>
    <mergeCell ref="P82:Q82"/>
    <mergeCell ref="P86:Q86"/>
    <mergeCell ref="P85:Q85"/>
    <mergeCell ref="P78:Q78"/>
    <mergeCell ref="P79:Q79"/>
    <mergeCell ref="P83:Q83"/>
    <mergeCell ref="P80:Q80"/>
    <mergeCell ref="P84:Q84"/>
    <mergeCell ref="P59:Q59"/>
  </mergeCells>
  <phoneticPr fontId="18" type="noConversion"/>
  <conditionalFormatting sqref="R12:R213 B12:P13 B14:O213">
    <cfRule type="expression" dxfId="1" priority="3">
      <formula>MOD(ROW(),2)=1</formula>
    </cfRule>
  </conditionalFormatting>
  <conditionalFormatting sqref="P14:P213">
    <cfRule type="expression" dxfId="0" priority="1">
      <formula>MOD(ROW(),2)=1</formula>
    </cfRule>
  </conditionalFormatting>
  <dataValidations xWindow="471" yWindow="529" count="10">
    <dataValidation type="list" allowBlank="1" showInputMessage="1" showErrorMessage="1" prompt="Pick from list. If &quot;No&quot; explain in &quot;Comments&quot; field." sqref="N13:N212">
      <formula1>$A$2:$A$3</formula1>
    </dataValidation>
    <dataValidation allowBlank="1" showInputMessage="1" showErrorMessage="1" prompt="To get a correct count, enter a name beside each arrears entry." sqref="G7"/>
    <dataValidation allowBlank="1" showInputMessage="1" showErrorMessage="1" prompt="Unhide rows above to add more entries." sqref="B213:C213"/>
    <dataValidation type="date" operator="lessThanOrEqual" allowBlank="1" showInputMessage="1" showErrorMessage="1" errorTitle="Invalid Entry" error="Date cannot be later than date report completed." prompt="Enter date as of which the information is current. Use format dd-Mmm-yy." sqref="C6">
      <formula1>$C$7</formula1>
    </dataValidation>
    <dataValidation type="date" operator="greaterThanOrEqual" allowBlank="1" showInputMessage="1" showErrorMessage="1" errorTitle="Invalid Entry" error="Date cannot be earlier than &quot;Arrears reported as of date.&quot;" prompt="Enter date report completed. Use format dd-Mmm-yy." sqref="C7">
      <formula1>$C$6</formula1>
    </dataValidation>
    <dataValidation type="list" allowBlank="1" showInputMessage="1" showErrorMessage="1" prompt="Pick from list." sqref="D13:E212">
      <formula1>$A$2:$A$3</formula1>
    </dataValidation>
    <dataValidation type="decimal" operator="notEqual" allowBlank="1" showInputMessage="1" showErrorMessage="1" sqref="F14:J212">
      <formula1>-1</formula1>
    </dataValidation>
    <dataValidation type="date" operator="notEqual" allowBlank="1" showInputMessage="1" showErrorMessage="1" promptTitle="Date Format" prompt="Enter in format dd-Mmm-yy." sqref="M13:M212 O13:O212">
      <formula1>36161</formula1>
    </dataValidation>
    <dataValidation type="whole" operator="lessThanOrEqual" allowBlank="1" showInputMessage="1" showErrorMessage="1" prompt="Enter the number of times this fiscal year the household has been late with its monthly charge." sqref="K13:K213">
      <formula1>12</formula1>
    </dataValidation>
    <dataValidation type="date" operator="greaterThan" allowBlank="1" showInputMessage="1" showErrorMessage="1" promptTitle="Date Format" prompt="Enter in format dd-Mmm-yy." sqref="P13:Q213">
      <formula1>O13</formula1>
    </dataValidation>
  </dataValidations>
  <printOptions horizontalCentered="1"/>
  <pageMargins left="0.35433070866141703" right="0.35433070866141703" top="0.74803149606299202" bottom="0.74803149606299202" header="0.31496062992126" footer="0.31496062992126"/>
  <pageSetup paperSize="5" scale="80" fitToHeight="2" orientation="landscape" r:id="rId1"/>
  <headerFooter>
    <oddFooter>Page &amp;P of &amp;N</oddFooter>
  </headerFooter>
  <rowBreaks count="1" manualBreakCount="1">
    <brk id="41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c81bda6c-9a82-4f1a-aa0b-464b08b49791">RRKJKWTJDAWQ-3-31</_dlc_DocId>
    <_dlc_DocIdUrl xmlns="c81bda6c-9a82-4f1a-aa0b-464b08b49791">
      <Url>https://sharepoint.agency.coop/_layouts/DocIdRedir.aspx?ID=RRKJKWTJDAWQ-3-31</Url>
      <Description>RRKJKWTJDAWQ-3-31</Description>
    </_dlc_DocIdUrl>
    <Document_x0020_Type xmlns="1f603e2b-0fc0-4aac-9015-ffa67a02ce81">Template</Document_x0020_Type>
    <Category xmlns="1f603e2b-0fc0-4aac-9015-ffa67a02ce81">Management Tender Documents</Category>
    <IconOverlay xmlns="http://schemas.microsoft.com/sharepoint/v4" xsi:nil="true"/>
    <Obsolete xmlns="1f603e2b-0fc0-4aac-9015-ffa67a02ce81">false</Obsolete>
  </documentManagement>
</p:properties>
</file>

<file path=customXml/item3.xml><?xml version="1.0" encoding="utf-8"?>
<?mso-contentType ?>
<ExcludedTransformers xmlns="http://schemas.microsoft.com/sharepoint/v3/contenttype/transformers">
  <Transformer Guid="853d58f5-13c3-46f8-8b81-3ca4abcad7b3"/>
  <Transformer Guid="2798ee32-2961-4232-97dd-1a76b9aa6c6f"/>
  <Transformer Guid="6dfdc5b4-2a28-4a06-b0c6-ad3901e3a807"/>
  <Transformer Guid="888d770d-d3e9-4d60-8267-3c05ab059ef5"/>
  <Transformer Guid="3bd9d2f0-2e7e-11dd-a0ef-6c0b56d89593"/>
  <Transformer Guid="a4df1dac-a22c-431a-bbf6-dcc91848fee9"/>
</ExcludedTransform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LongProperties xmlns="http://schemas.microsoft.com/office/2006/metadata/longPropertie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E335CA30BAC4E8AF84F731CF05EB4" ma:contentTypeVersion="260" ma:contentTypeDescription="Create a new document." ma:contentTypeScope="" ma:versionID="a63c39eadb05ba1ca2c3d46b19ae1500">
  <xsd:schema xmlns:xsd="http://www.w3.org/2001/XMLSchema" xmlns:xs="http://www.w3.org/2001/XMLSchema" xmlns:p="http://schemas.microsoft.com/office/2006/metadata/properties" xmlns:ns2="1f603e2b-0fc0-4aac-9015-ffa67a02ce81" xmlns:ns3="c81bda6c-9a82-4f1a-aa0b-464b08b49791" xmlns:ns4="http://schemas.microsoft.com/sharepoint/v4" targetNamespace="http://schemas.microsoft.com/office/2006/metadata/properties" ma:root="true" ma:fieldsID="c465105fd9f839df90f12ff3ee6b6d69" ns2:_="" ns3:_="" ns4:_="">
    <xsd:import namespace="1f603e2b-0fc0-4aac-9015-ffa67a02ce81"/>
    <xsd:import namespace="c81bda6c-9a82-4f1a-aa0b-464b08b4979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ocument_x0020_Type" minOccurs="0"/>
                <xsd:element ref="ns2:Obsolete" minOccurs="0"/>
                <xsd:element ref="ns3:_dlc_DocId" minOccurs="0"/>
                <xsd:element ref="ns3:_dlc_DocIdUrl" minOccurs="0"/>
                <xsd:element ref="ns3:_dlc_DocIdPersistId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03e2b-0fc0-4aac-9015-ffa67a02ce81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Template Category" ma:default="Management Tender Documents" ma:format="Dropdown" ma:internalName="Category">
      <xsd:simpleType>
        <xsd:restriction base="dms:Choice">
          <xsd:enumeration value="Capital Replacement Reserves"/>
          <xsd:enumeration value="CMHC Forms"/>
          <xsd:enumeration value="Co-op Governance and Operations"/>
          <xsd:enumeration value="Financial Renewal Plans"/>
          <xsd:enumeration value="Management Tender Documents"/>
          <xsd:enumeration value="Technical Services"/>
          <xsd:enumeration value="Workouts and Secondary Financing"/>
          <xsd:enumeration value="Other Templates"/>
        </xsd:restriction>
      </xsd:simpleType>
    </xsd:element>
    <xsd:element name="Document_x0020_Type" ma:index="3" nillable="true" ma:displayName="Document Type" ma:format="Dropdown" ma:internalName="Document_x0020_Type">
      <xsd:simpleType>
        <xsd:restriction base="dms:Choice">
          <xsd:enumeration value="Form"/>
          <xsd:enumeration value="Template"/>
          <xsd:enumeration value="Stationery"/>
          <xsd:enumeration value="Guide"/>
          <xsd:enumeration value="Graphics"/>
        </xsd:restriction>
      </xsd:simpleType>
    </xsd:element>
    <xsd:element name="Obsolete" ma:index="4" nillable="true" ma:displayName="Obsolete" ma:default="0" ma:internalName="Obsole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bda6c-9a82-4f1a-aa0b-464b08b49791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63B73-0F64-4F6D-BD0A-ACBAC5B87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866F6-C716-49EC-8009-E8E7A3457D5B}">
  <ds:schemaRefs>
    <ds:schemaRef ds:uri="http://schemas.microsoft.com/office/2006/metadata/properties"/>
    <ds:schemaRef ds:uri="http://purl.org/dc/elements/1.1/"/>
    <ds:schemaRef ds:uri="1f603e2b-0fc0-4aac-9015-ffa67a02ce81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4"/>
    <ds:schemaRef ds:uri="c81bda6c-9a82-4f1a-aa0b-464b08b49791"/>
  </ds:schemaRefs>
</ds:datastoreItem>
</file>

<file path=customXml/itemProps3.xml><?xml version="1.0" encoding="utf-8"?>
<ds:datastoreItem xmlns:ds="http://schemas.openxmlformats.org/officeDocument/2006/customXml" ds:itemID="{09D0D358-B227-4901-908C-594D1B6C8DAA}">
  <ds:schemaRefs>
    <ds:schemaRef ds:uri="http://schemas.microsoft.com/sharepoint/v3/contenttype/transformers"/>
  </ds:schemaRefs>
</ds:datastoreItem>
</file>

<file path=customXml/itemProps4.xml><?xml version="1.0" encoding="utf-8"?>
<ds:datastoreItem xmlns:ds="http://schemas.openxmlformats.org/officeDocument/2006/customXml" ds:itemID="{6790E499-7087-4E8F-AB78-74146097FBA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6145CDF-E522-498E-A98B-48EB8A351047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4D68C22F-C7B2-46EF-85B9-7C55D31DFAC5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E6FDDFBB-D387-4E32-A271-A57E44515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03e2b-0fc0-4aac-9015-ffa67a02ce81"/>
    <ds:schemaRef ds:uri="c81bda6c-9a82-4f1a-aa0b-464b08b4979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Arrears</vt:lpstr>
      <vt:lpstr>Sheet1</vt:lpstr>
      <vt:lpstr>' Arrears'!Print_Area</vt:lpstr>
      <vt:lpstr>' Arrears'!Print_Titles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Arrears Report</dc:title>
  <dc:creator>Alexandra Wilson</dc:creator>
  <cp:lastModifiedBy>Natascha Morrison</cp:lastModifiedBy>
  <cp:lastPrinted>2018-07-12T16:10:13Z</cp:lastPrinted>
  <dcterms:created xsi:type="dcterms:W3CDTF">2009-05-14T14:13:03Z</dcterms:created>
  <dcterms:modified xsi:type="dcterms:W3CDTF">2018-08-30T17:25:24Z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0x010100067E335CA30BAC4E8AF84F731CF05EB4</vt:lpwstr>
  </property>
  <property fmtid="{D5CDD505-2E9C-101B-9397-08002B2CF9AE}" pid="3" name="_dlc_DocIdItemGuid">
    <vt:lpwstr>13843c84-ea24-47f9-8778-dbcc3962b558</vt:lpwstr>
  </property>
  <property fmtid="{D5CDD505-2E9C-101B-9397-08002B2CF9AE}" pid="4" name="Order">
    <vt:r8>13600</vt:r8>
  </property>
</Properties>
</file>